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0" windowWidth="15165" windowHeight="8895" activeTab="1"/>
  </bookViews>
  <sheets>
    <sheet name="Instructions" sheetId="1" r:id="rId1"/>
    <sheet name="Feuille de personnage" sheetId="2" r:id="rId2"/>
    <sheet name="Annexe Sorts et alchimie" sheetId="3" r:id="rId3"/>
  </sheets>
  <definedNames>
    <definedName name="_xlnm.Print_Area" localSheetId="2">'Annexe Sorts et alchimie'!$A$1:$R$52</definedName>
    <definedName name="_xlnm.Print_Area" localSheetId="1">'Feuille de personnage'!$A$1:$R$102</definedName>
  </definedNames>
  <calcPr fullCalcOnLoad="1"/>
</workbook>
</file>

<file path=xl/comments1.xml><?xml version="1.0" encoding="utf-8"?>
<comments xmlns="http://schemas.openxmlformats.org/spreadsheetml/2006/main">
  <authors>
    <author>COEMASTER</author>
  </authors>
  <commentList>
    <comment ref="B11" authorId="0">
      <text>
        <r>
          <rPr>
            <b/>
            <sz val="8"/>
            <rFont val="Tahoma"/>
            <family val="0"/>
          </rPr>
          <t>Exemple d'instruction supplémentaire.</t>
        </r>
      </text>
    </comment>
  </commentList>
</comments>
</file>

<file path=xl/comments2.xml><?xml version="1.0" encoding="utf-8"?>
<comments xmlns="http://schemas.openxmlformats.org/spreadsheetml/2006/main">
  <authors>
    <author>COEMASTER</author>
    <author>FGL</author>
    <author>Mossbauer Lab</author>
  </authors>
  <commentList>
    <comment ref="A7" authorId="0">
      <text>
        <r>
          <rPr>
            <b/>
            <sz val="8"/>
            <rFont val="Tahoma"/>
            <family val="0"/>
          </rPr>
          <t>Le premier degré de perfectionnement du domaine général est gratuit. Sélectionnez 4 autres degrés (les "X") dans les domaines d'expertise désirés (pour un total de 5).</t>
        </r>
      </text>
    </comment>
    <comment ref="J3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J4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F5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A5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A4" authorId="0">
      <text>
        <r>
          <rPr>
            <b/>
            <sz val="8"/>
            <rFont val="Tahoma"/>
            <family val="0"/>
          </rPr>
          <t>PM : Points de magie</t>
        </r>
      </text>
    </comment>
    <comment ref="A3" authorId="0">
      <text>
        <r>
          <rPr>
            <b/>
            <sz val="8"/>
            <rFont val="Tahoma"/>
            <family val="0"/>
          </rPr>
          <t>PV : Points de vie</t>
        </r>
      </text>
    </comment>
    <comment ref="G52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A71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A73" authorId="0">
      <text>
        <r>
          <rPr>
            <b/>
            <sz val="8"/>
            <rFont val="Tahoma"/>
            <family val="0"/>
          </rPr>
          <t>Inscrivez ici la date des GN (Jeux de Rôle Grandeur Nature) auquel ce personnage a participé.</t>
        </r>
      </text>
    </comment>
    <comment ref="K5" authorId="0">
      <text>
        <r>
          <rPr>
            <b/>
            <sz val="8"/>
            <rFont val="Tahoma"/>
            <family val="0"/>
          </rPr>
          <t>Ceci est le nombre des PP initiaux qu'il vous reste encore à dépenser.</t>
        </r>
      </text>
    </comment>
    <comment ref="B5" authorId="0">
      <text>
        <r>
          <rPr>
            <b/>
            <sz val="8"/>
            <rFont val="Tahoma"/>
            <family val="0"/>
          </rPr>
          <t>Ceci est la valeur en PP de votre personnage, incluant les PP dépensés à la création du personnage et la valeur en PP des caractéristiques acquises en jeu.</t>
        </r>
      </text>
    </comment>
    <comment ref="A52" authorId="0">
      <text>
        <r>
          <rPr>
            <b/>
            <sz val="8"/>
            <rFont val="Tahoma"/>
            <family val="0"/>
          </rPr>
          <t>Inscrire vos sorts et composés alchimiques ici bas.</t>
        </r>
      </text>
    </comment>
    <comment ref="I52" authorId="0">
      <text>
        <r>
          <rPr>
            <b/>
            <sz val="8"/>
            <rFont val="Tahoma"/>
            <family val="0"/>
          </rPr>
          <t>Inscrire le niveau des sorts ou la puissance des composés alchimiques ici-bas.</t>
        </r>
      </text>
    </comment>
    <comment ref="G71" authorId="0">
      <text>
        <r>
          <rPr>
            <b/>
            <sz val="8"/>
            <rFont val="Tahoma"/>
            <family val="0"/>
          </rPr>
          <t>Ceci est le total partiel de PP dépensé dans les sorts et les composés alchimiques.</t>
        </r>
      </text>
    </comment>
    <comment ref="C7" authorId="0">
      <text>
        <r>
          <rPr>
            <b/>
            <sz val="8"/>
            <rFont val="Tahoma"/>
            <family val="0"/>
          </rPr>
          <t>Premier degré de perfectionnement</t>
        </r>
      </text>
    </comment>
    <comment ref="D7" authorId="0">
      <text>
        <r>
          <rPr>
            <b/>
            <sz val="8"/>
            <rFont val="Tahoma"/>
            <family val="0"/>
          </rPr>
          <t>Deuxième degré de perfectionnement</t>
        </r>
      </text>
    </comment>
    <comment ref="E7" authorId="0">
      <text>
        <r>
          <rPr>
            <b/>
            <sz val="8"/>
            <rFont val="Tahoma"/>
            <family val="0"/>
          </rPr>
          <t>Troisième degré de perfectionnement</t>
        </r>
      </text>
    </comment>
    <comment ref="F7" authorId="0">
      <text>
        <r>
          <rPr>
            <b/>
            <sz val="8"/>
            <rFont val="Tahoma"/>
            <family val="0"/>
          </rPr>
          <t>Quatrième degré de perfectionnement</t>
        </r>
      </text>
    </comment>
    <comment ref="A90" authorId="0">
      <text>
        <r>
          <rPr>
            <b/>
            <sz val="8"/>
            <rFont val="Tahoma"/>
            <family val="0"/>
          </rPr>
          <t>Ici, vous pouvez décrire l'apparence du personnage, sa mentalité, son histoire, etc. Ajoutez une feuille supplémentaire si nécessaire.</t>
        </r>
      </text>
    </comment>
    <comment ref="C73" authorId="0">
      <text>
        <r>
          <rPr>
            <b/>
            <sz val="8"/>
            <rFont val="Tahoma"/>
            <family val="0"/>
          </rPr>
          <t>Pour chaque GN, inscrivez ici dans quelle partie du monde de l'AJJRO il a eu lieu.</t>
        </r>
      </text>
    </comment>
    <comment ref="A16" authorId="0">
      <text>
        <r>
          <rPr>
            <b/>
            <sz val="8"/>
            <rFont val="Tahoma"/>
            <family val="0"/>
          </rPr>
          <t>Inscrivez ici le nom de chaque compétence acquise.</t>
        </r>
      </text>
    </comment>
    <comment ref="H16" authorId="0">
      <text>
        <r>
          <rPr>
            <b/>
            <sz val="8"/>
            <rFont val="Tahoma"/>
            <family val="0"/>
          </rPr>
          <t>(Général, Combat, Roublard, Divin, Naturel, Psychique ou Occulte)</t>
        </r>
      </text>
    </comment>
    <comment ref="K16" authorId="0">
      <text>
        <r>
          <rPr>
            <b/>
            <sz val="8"/>
            <rFont val="Tahoma"/>
            <family val="0"/>
          </rPr>
          <t>DP : Degré de perfectionnement (1, 2, 3 ou 4)</t>
        </r>
      </text>
    </comment>
    <comment ref="L16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L50" authorId="0">
      <text>
        <r>
          <rPr>
            <b/>
            <sz val="8"/>
            <rFont val="Tahoma"/>
            <family val="0"/>
          </rPr>
          <t>Ceci est le total de PP dépensé dans les compétences.</t>
        </r>
      </text>
    </comment>
    <comment ref="N15" authorId="0">
      <text>
        <r>
          <rPr>
            <b/>
            <sz val="8"/>
            <rFont val="Tahoma"/>
            <family val="0"/>
          </rPr>
          <t>Si vous avez acheté une fortune supplémentaire et/ou un métier, inscrivez-le aussi dans les compétences.</t>
        </r>
      </text>
    </comment>
    <comment ref="N16" authorId="0">
      <text>
        <r>
          <rPr>
            <b/>
            <sz val="8"/>
            <rFont val="Tahoma"/>
            <family val="0"/>
          </rPr>
          <t>PO : Pièce d'or (une couronne), 1 PO = 10 écus</t>
        </r>
      </text>
    </comment>
    <comment ref="N17" authorId="0">
      <text>
        <r>
          <rPr>
            <b/>
            <sz val="8"/>
            <rFont val="Tahoma"/>
            <family val="0"/>
          </rPr>
          <t>PA : Pièce d'argent, 1 PA = 5 écus</t>
        </r>
      </text>
    </comment>
    <comment ref="N18" authorId="0">
      <text>
        <r>
          <rPr>
            <b/>
            <sz val="8"/>
            <rFont val="Tahoma"/>
            <family val="0"/>
          </rPr>
          <t>PC : Pièce de cuivre, 1 PC = 1 écu</t>
        </r>
      </text>
    </comment>
    <comment ref="P20" authorId="0">
      <text>
        <r>
          <rPr>
            <b/>
            <sz val="8"/>
            <rFont val="Tahoma"/>
            <family val="0"/>
          </rPr>
          <t>Fortune totale actuelle, en écus.</t>
        </r>
      </text>
    </comment>
    <comment ref="N40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Q40" authorId="0">
      <text>
        <r>
          <rPr>
            <b/>
            <sz val="8"/>
            <rFont val="Tahoma"/>
            <family val="0"/>
          </rPr>
          <t>Ceci est le total de PP dépensé dans l'armure.</t>
        </r>
      </text>
    </comment>
    <comment ref="A15" authorId="0">
      <text>
        <r>
          <rPr>
            <b/>
            <sz val="8"/>
            <rFont val="Tahoma"/>
            <family val="0"/>
          </rPr>
          <t>Inscrivez ici vos compétences, le domaines d'expertise dans lequel on les retrouvent, leur degré de perfectionnement et leur valeur en PP.</t>
        </r>
      </text>
    </comment>
    <comment ref="N22" authorId="0">
      <text>
        <r>
          <rPr>
            <b/>
            <sz val="8"/>
            <rFont val="Tahoma"/>
            <family val="0"/>
          </rPr>
          <t>Inscrivez ici les armes dont le maniement est connu par votre personnage.</t>
        </r>
      </text>
    </comment>
    <comment ref="M3" authorId="0">
      <text>
        <r>
          <rPr>
            <b/>
            <sz val="8"/>
            <rFont val="Tahoma"/>
            <family val="0"/>
          </rPr>
          <t>Groupe(s) d'influence en jeu (optionnel), voir la liste disponible sur demande</t>
        </r>
      </text>
    </comment>
    <comment ref="Q16" authorId="0">
      <text>
        <r>
          <rPr>
            <b/>
            <sz val="8"/>
            <rFont val="Tahoma"/>
            <family val="0"/>
          </rPr>
          <t>Pièces d'or en banque</t>
        </r>
      </text>
    </comment>
    <comment ref="Q17" authorId="0">
      <text>
        <r>
          <rPr>
            <b/>
            <sz val="8"/>
            <rFont val="Tahoma"/>
            <family val="0"/>
          </rPr>
          <t>Pièces d'argent en banque</t>
        </r>
      </text>
    </comment>
    <comment ref="Q18" authorId="0">
      <text>
        <r>
          <rPr>
            <b/>
            <sz val="8"/>
            <rFont val="Tahoma"/>
            <family val="0"/>
          </rPr>
          <t>Pièces de cuivre en banque</t>
        </r>
      </text>
    </comment>
    <comment ref="G50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Q19" authorId="1">
      <text>
        <r>
          <rPr>
            <b/>
            <sz val="8"/>
            <rFont val="Tahoma"/>
            <family val="0"/>
          </rPr>
          <t>Nombre total d'écus en banque.</t>
        </r>
      </text>
    </comment>
    <comment ref="N5" authorId="1">
      <text>
        <r>
          <rPr>
            <b/>
            <sz val="8"/>
            <rFont val="Tahoma"/>
            <family val="0"/>
          </rPr>
          <t>Inscrivez le métier de votre personnage ici.</t>
        </r>
      </text>
    </comment>
    <comment ref="N38" authorId="1">
      <text>
        <r>
          <rPr>
            <b/>
            <sz val="8"/>
            <rFont val="Tahoma"/>
            <family val="0"/>
          </rPr>
          <t>Inscrivez ici le nombre de points d'armure que vous avez acheté. Vous pouvez en porter jusqu'à cette valeur (même s'il s'agit d'une armure de type différent).</t>
        </r>
      </text>
    </comment>
    <comment ref="L73" authorId="2">
      <text>
        <r>
          <rPr>
            <b/>
            <sz val="8"/>
            <rFont val="Tahoma"/>
            <family val="0"/>
          </rPr>
          <t>Compétences que votre personnage a appris pendant les GN (s'il y a lieu) et quels personnages vous les ont enseigné. Vous devez aussi les ajouter à la liste de compétence ci haut pour que la valeur totale en PP de votre personnage soit calculée correctement.</t>
        </r>
      </text>
    </comment>
  </commentList>
</comments>
</file>

<file path=xl/comments3.xml><?xml version="1.0" encoding="utf-8"?>
<comments xmlns="http://schemas.openxmlformats.org/spreadsheetml/2006/main">
  <authors>
    <author>COEMASTER</author>
    <author>FGL</author>
  </authors>
  <commentList>
    <comment ref="A5" authorId="0">
      <text>
        <r>
          <rPr>
            <b/>
            <sz val="8"/>
            <rFont val="Tahoma"/>
            <family val="0"/>
          </rPr>
          <t>PV : Points de vie</t>
        </r>
      </text>
    </comment>
    <comment ref="J5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A6" authorId="0">
      <text>
        <r>
          <rPr>
            <b/>
            <sz val="8"/>
            <rFont val="Tahoma"/>
            <family val="0"/>
          </rPr>
          <t>PM : Points de magie</t>
        </r>
      </text>
    </comment>
    <comment ref="J6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A7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B7" authorId="0">
      <text>
        <r>
          <rPr>
            <b/>
            <sz val="8"/>
            <rFont val="Tahoma"/>
            <family val="0"/>
          </rPr>
          <t>Ceci est la valeur en PP de votre personnage, c'est-à-dire le nombre total de PP dont il dispose</t>
        </r>
      </text>
    </comment>
    <comment ref="F7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K7" authorId="0">
      <text>
        <r>
          <rPr>
            <b/>
            <sz val="8"/>
            <rFont val="Tahoma"/>
            <family val="0"/>
          </rPr>
          <t>Ceci est le nombre de PP qu'il vous reste encore à dépenser</t>
        </r>
      </text>
    </comment>
    <comment ref="Q7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A9" authorId="0">
      <text>
        <r>
          <rPr>
            <b/>
            <sz val="8"/>
            <rFont val="Tahoma"/>
            <family val="0"/>
          </rPr>
          <t>Inscrire vos sorts et composés alchimiques ici bas.</t>
        </r>
      </text>
    </comment>
    <comment ref="G9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I9" authorId="0">
      <text>
        <r>
          <rPr>
            <b/>
            <sz val="8"/>
            <rFont val="Tahoma"/>
            <family val="0"/>
          </rPr>
          <t>Inscrire le niveau des sorts ou la puissance des composés alchimiques ici-bas.</t>
        </r>
      </text>
    </comment>
    <comment ref="A52" authorId="0">
      <text>
        <r>
          <rPr>
            <b/>
            <sz val="8"/>
            <rFont val="Tahoma"/>
            <family val="0"/>
          </rPr>
          <t>PP : Points de personnage</t>
        </r>
      </text>
    </comment>
    <comment ref="G52" authorId="0">
      <text>
        <r>
          <rPr>
            <b/>
            <sz val="8"/>
            <rFont val="Tahoma"/>
            <family val="0"/>
          </rPr>
          <t>Ceci est le total partiel de PP dépensé dans les sorts et les composés alchimiques.</t>
        </r>
      </text>
    </comment>
    <comment ref="C3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C4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C5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C6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P3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P6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P5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P4" authorId="0">
      <text>
        <r>
          <rPr>
            <b/>
            <sz val="8"/>
            <rFont val="Tahoma"/>
            <family val="0"/>
          </rPr>
          <t>Modifier sur la feuille de personnage</t>
        </r>
      </text>
    </comment>
    <comment ref="M5" authorId="0">
      <text>
        <r>
          <rPr>
            <b/>
            <sz val="8"/>
            <rFont val="Tahoma"/>
            <family val="0"/>
          </rPr>
          <t>Groupe(s) d'influence en jeu (optionnel), voir la liste disponible sur demande</t>
        </r>
      </text>
    </comment>
    <comment ref="A1" authorId="1">
      <text>
        <r>
          <rPr>
            <b/>
            <sz val="8"/>
            <rFont val="Tahoma"/>
            <family val="0"/>
          </rPr>
          <t>N'utilisez cette page que si vous en avez besoin.</t>
        </r>
      </text>
    </comment>
  </commentList>
</comments>
</file>

<file path=xl/sharedStrings.xml><?xml version="1.0" encoding="utf-8"?>
<sst xmlns="http://schemas.openxmlformats.org/spreadsheetml/2006/main" count="113" uniqueCount="79">
  <si>
    <t>Roublard</t>
  </si>
  <si>
    <t>Combat</t>
  </si>
  <si>
    <t>Occulte</t>
  </si>
  <si>
    <t>Naturel</t>
  </si>
  <si>
    <t>Divin</t>
  </si>
  <si>
    <t>Psychique</t>
  </si>
  <si>
    <t>Notes supplémentaires sur le personnage</t>
  </si>
  <si>
    <t>Sorts / Alchimie</t>
  </si>
  <si>
    <t>Niveau</t>
  </si>
  <si>
    <t>Instructions</t>
  </si>
  <si>
    <t>Feuille de personnage pour les GN de l'AJJRO</t>
  </si>
  <si>
    <t>À la fin, vous pouvez imprimmer votre feuille de personnage. Celle-ci prendra 2 pages</t>
  </si>
  <si>
    <t>et le gris et le rouge n'apparaîtront pas sur la version imprimmée.</t>
  </si>
  <si>
    <t>1 -</t>
  </si>
  <si>
    <t>2 -</t>
  </si>
  <si>
    <t>3 -</t>
  </si>
  <si>
    <t>4 -</t>
  </si>
  <si>
    <t>5 -</t>
  </si>
  <si>
    <r>
      <t xml:space="preserve">Tous les chiffres en </t>
    </r>
    <r>
      <rPr>
        <b/>
        <sz val="10"/>
        <color indexed="10"/>
        <rFont val="Arial"/>
        <family val="2"/>
      </rPr>
      <t>rouge</t>
    </r>
    <r>
      <rPr>
        <sz val="10"/>
        <rFont val="Arial"/>
        <family val="0"/>
      </rPr>
      <t xml:space="preserve"> représentent des points de personnages (PP) qui sont</t>
    </r>
  </si>
  <si>
    <t>6 -</t>
  </si>
  <si>
    <t>Pour accéder à la feuille de personnage, cliquez d'abord sur son onglet au bas de la fenêtre.</t>
  </si>
  <si>
    <t>Pour lire celles-ci, positionnez simplement le curseur sur ces cases.</t>
  </si>
  <si>
    <t>à préserver une version vierge pour pouvoir construire d'autres personnages.</t>
  </si>
  <si>
    <t>Une fois rempli, il est suggéré de sauvegarder votre document sous un autre nom, de sorte</t>
  </si>
  <si>
    <t>PP</t>
  </si>
  <si>
    <t>PP dépensés :</t>
  </si>
  <si>
    <t>Localisation en jeu</t>
  </si>
  <si>
    <t>PP Dépensés :</t>
  </si>
  <si>
    <t>Divinité :</t>
  </si>
  <si>
    <t>Nation :</t>
  </si>
  <si>
    <t>Race :</t>
  </si>
  <si>
    <t>PP :</t>
  </si>
  <si>
    <t>PO :</t>
  </si>
  <si>
    <t>PA :</t>
  </si>
  <si>
    <t>PC :</t>
  </si>
  <si>
    <t>Compétences</t>
  </si>
  <si>
    <t>Nom</t>
  </si>
  <si>
    <t>Domaine</t>
  </si>
  <si>
    <t>DP</t>
  </si>
  <si>
    <t>Fortune</t>
  </si>
  <si>
    <t>Total :</t>
  </si>
  <si>
    <t xml:space="preserve">Domaines d’expertise </t>
  </si>
  <si>
    <t>Nom du personnage :</t>
  </si>
  <si>
    <t>Nom du joueur :</t>
  </si>
  <si>
    <t>Vies restantes :</t>
  </si>
  <si>
    <t>PP restants:</t>
  </si>
  <si>
    <t>PV total :</t>
  </si>
  <si>
    <t>PM total :</t>
  </si>
  <si>
    <t>PP total :</t>
  </si>
  <si>
    <t>Formule/effet</t>
  </si>
  <si>
    <r>
      <t xml:space="preserve">calculés automatiquement. Vous ne devez </t>
    </r>
    <r>
      <rPr>
        <b/>
        <sz val="10"/>
        <rFont val="Arial"/>
        <family val="2"/>
      </rPr>
      <t>pas</t>
    </r>
    <r>
      <rPr>
        <sz val="10"/>
        <rFont val="Arial"/>
        <family val="0"/>
      </rPr>
      <t xml:space="preserve"> les changer manuellement.</t>
    </r>
  </si>
  <si>
    <t>Feuille supplémentaire pour ajouter des sorts ou des composés alchimiques</t>
  </si>
  <si>
    <t xml:space="preserve"> </t>
  </si>
  <si>
    <t>Groupe :</t>
  </si>
  <si>
    <t>banque :</t>
  </si>
  <si>
    <t>Maximum de points d'armure</t>
  </si>
  <si>
    <t>Total en jeu :</t>
  </si>
  <si>
    <t>Ensuite, remplissez les sections en blanc, lorsque appliquable. Suivez les directives du</t>
  </si>
  <si>
    <t>manuel des joueurs de GN. Les cases grises ne sont pas faites pour être remplies.</t>
  </si>
  <si>
    <t>Copyright, AJJRO, 2004-2006</t>
  </si>
  <si>
    <t>Types d'arme connus</t>
  </si>
  <si>
    <t>Équipement et objets acquis en jeu</t>
  </si>
  <si>
    <t xml:space="preserve"> GN vécus (date)</t>
  </si>
  <si>
    <t>Compétences apprises en jeu et enseignants</t>
  </si>
  <si>
    <t>Les cases avec un coin rouge comme celle-ci comportent des instructions supplémentaires.</t>
  </si>
  <si>
    <t>Métier :</t>
  </si>
  <si>
    <t>Écoles de magie connues</t>
  </si>
  <si>
    <t>X</t>
  </si>
  <si>
    <t>Mandralique</t>
  </si>
  <si>
    <t>humius</t>
  </si>
  <si>
    <t>trappeur</t>
  </si>
  <si>
    <t>force brute I et II</t>
  </si>
  <si>
    <t>combat</t>
  </si>
  <si>
    <t>spécialisation martiale I et II (type C)</t>
  </si>
  <si>
    <t>armes de type C</t>
  </si>
  <si>
    <t>Bouclier (grand)</t>
  </si>
  <si>
    <t>Combat critique I et II</t>
  </si>
  <si>
    <t>rage</t>
  </si>
  <si>
    <t>rage contrôlée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</si>
</sst>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" fillId="33" borderId="13" xfId="0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33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/>
    </xf>
    <xf numFmtId="0" fontId="0" fillId="33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7" xfId="0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33" borderId="13" xfId="0" applyFont="1" applyFill="1" applyBorder="1" applyAlignment="1" applyProtection="1">
      <alignment horizontal="right"/>
      <protection/>
    </xf>
    <xf numFmtId="0" fontId="1" fillId="33" borderId="14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left"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3" borderId="17" xfId="0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right"/>
      <protection locked="0"/>
    </xf>
    <xf numFmtId="0" fontId="1" fillId="33" borderId="17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"/>
      <protection locked="0"/>
    </xf>
    <xf numFmtId="0" fontId="9" fillId="33" borderId="17" xfId="0" applyFont="1" applyFill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57421875" style="0" customWidth="1"/>
    <col min="2" max="8" width="9.140625" style="0" customWidth="1"/>
    <col min="9" max="9" width="12.28125" style="0" customWidth="1"/>
  </cols>
  <sheetData>
    <row r="1" spans="1:9" s="9" customFormat="1" ht="15.75">
      <c r="A1" s="53" t="s">
        <v>10</v>
      </c>
      <c r="B1" s="53"/>
      <c r="C1" s="53"/>
      <c r="D1" s="53"/>
      <c r="E1" s="53"/>
      <c r="F1" s="53"/>
      <c r="G1" s="53"/>
      <c r="H1" s="54"/>
      <c r="I1" s="54"/>
    </row>
    <row r="2" spans="1:9" s="9" customFormat="1" ht="15.75">
      <c r="A2" s="53" t="s">
        <v>9</v>
      </c>
      <c r="B2" s="53"/>
      <c r="C2" s="53"/>
      <c r="D2" s="53"/>
      <c r="E2" s="53"/>
      <c r="F2" s="53"/>
      <c r="G2" s="53"/>
      <c r="H2" s="54"/>
      <c r="I2" s="54"/>
    </row>
    <row r="3" spans="1:10" ht="12.75">
      <c r="A3" s="10" t="s">
        <v>13</v>
      </c>
      <c r="B3" s="54" t="s">
        <v>20</v>
      </c>
      <c r="C3" s="54"/>
      <c r="D3" s="54"/>
      <c r="E3" s="54"/>
      <c r="F3" s="54"/>
      <c r="G3" s="54"/>
      <c r="H3" s="54"/>
      <c r="I3" s="54"/>
      <c r="J3" s="8"/>
    </row>
    <row r="4" spans="1:10" ht="12.75">
      <c r="A4" s="10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10" t="s">
        <v>14</v>
      </c>
      <c r="B5" s="54" t="s">
        <v>57</v>
      </c>
      <c r="C5" s="54"/>
      <c r="D5" s="54"/>
      <c r="E5" s="54"/>
      <c r="F5" s="54"/>
      <c r="G5" s="54"/>
      <c r="H5" s="54"/>
      <c r="I5" s="54"/>
      <c r="J5" s="8"/>
    </row>
    <row r="6" spans="1:10" ht="12.75">
      <c r="A6" s="10"/>
      <c r="B6" s="55" t="s">
        <v>58</v>
      </c>
      <c r="C6" s="55"/>
      <c r="D6" s="55"/>
      <c r="E6" s="55"/>
      <c r="F6" s="55"/>
      <c r="G6" s="55"/>
      <c r="H6" s="55"/>
      <c r="I6" s="55"/>
      <c r="J6" s="8"/>
    </row>
    <row r="7" spans="1:10" ht="12.75">
      <c r="A7" s="10"/>
      <c r="B7" s="12"/>
      <c r="C7" s="12"/>
      <c r="D7" s="12"/>
      <c r="E7" s="12"/>
      <c r="F7" s="12"/>
      <c r="G7" s="12"/>
      <c r="H7" s="12"/>
      <c r="I7" s="12"/>
      <c r="J7" s="8"/>
    </row>
    <row r="8" spans="1:10" ht="12.75">
      <c r="A8" s="10" t="s">
        <v>15</v>
      </c>
      <c r="B8" s="54" t="s">
        <v>18</v>
      </c>
      <c r="C8" s="54"/>
      <c r="D8" s="54"/>
      <c r="E8" s="54"/>
      <c r="F8" s="54"/>
      <c r="G8" s="54"/>
      <c r="H8" s="54"/>
      <c r="I8" s="54"/>
      <c r="J8" s="8"/>
    </row>
    <row r="9" spans="1:10" ht="12.75">
      <c r="A9" s="10"/>
      <c r="B9" s="54" t="s">
        <v>50</v>
      </c>
      <c r="C9" s="54"/>
      <c r="D9" s="54"/>
      <c r="E9" s="54"/>
      <c r="F9" s="54"/>
      <c r="G9" s="54"/>
      <c r="H9" s="54"/>
      <c r="I9" s="54"/>
      <c r="J9" s="8"/>
    </row>
    <row r="10" spans="1:10" ht="12.75">
      <c r="A10" s="10"/>
      <c r="B10" s="8"/>
      <c r="C10" s="8"/>
      <c r="D10" s="8"/>
      <c r="E10" s="8"/>
      <c r="F10" s="8"/>
      <c r="G10" s="8"/>
      <c r="H10" s="8"/>
      <c r="I10" s="8"/>
      <c r="J10" s="8"/>
    </row>
    <row r="11" spans="1:10" ht="12.75">
      <c r="A11" s="10" t="s">
        <v>16</v>
      </c>
      <c r="B11" s="54" t="s">
        <v>64</v>
      </c>
      <c r="C11" s="54"/>
      <c r="D11" s="54"/>
      <c r="E11" s="54"/>
      <c r="F11" s="54"/>
      <c r="G11" s="54"/>
      <c r="H11" s="54"/>
      <c r="I11" s="54"/>
      <c r="J11" s="8"/>
    </row>
    <row r="12" spans="1:9" ht="12.75">
      <c r="A12" s="10"/>
      <c r="B12" s="54" t="s">
        <v>21</v>
      </c>
      <c r="C12" s="54"/>
      <c r="D12" s="54"/>
      <c r="E12" s="54"/>
      <c r="F12" s="54"/>
      <c r="G12" s="54"/>
      <c r="H12" s="54"/>
      <c r="I12" s="54"/>
    </row>
    <row r="13" spans="1:9" ht="12.75">
      <c r="A13" s="10"/>
      <c r="B13" s="8"/>
      <c r="C13" s="8"/>
      <c r="D13" s="8"/>
      <c r="E13" s="8"/>
      <c r="F13" s="8"/>
      <c r="G13" s="8"/>
      <c r="H13" s="8"/>
      <c r="I13" s="8"/>
    </row>
    <row r="14" spans="1:9" ht="12.75">
      <c r="A14" s="10" t="s">
        <v>17</v>
      </c>
      <c r="B14" s="54" t="s">
        <v>11</v>
      </c>
      <c r="C14" s="54"/>
      <c r="D14" s="54"/>
      <c r="E14" s="54"/>
      <c r="F14" s="54"/>
      <c r="G14" s="54"/>
      <c r="H14" s="54"/>
      <c r="I14" s="54"/>
    </row>
    <row r="15" spans="1:9" ht="12.75">
      <c r="A15" s="10"/>
      <c r="B15" s="54" t="s">
        <v>12</v>
      </c>
      <c r="C15" s="54"/>
      <c r="D15" s="54"/>
      <c r="E15" s="54"/>
      <c r="F15" s="54"/>
      <c r="G15" s="54"/>
      <c r="H15" s="54"/>
      <c r="I15" s="54"/>
    </row>
    <row r="16" spans="1:9" ht="12.75">
      <c r="A16" s="10"/>
      <c r="B16" s="8"/>
      <c r="C16" s="8"/>
      <c r="D16" s="8"/>
      <c r="E16" s="8"/>
      <c r="F16" s="8"/>
      <c r="G16" s="8"/>
      <c r="H16" s="8"/>
      <c r="I16" s="8"/>
    </row>
    <row r="17" spans="1:2" ht="12.75">
      <c r="A17" s="10" t="s">
        <v>19</v>
      </c>
      <c r="B17" t="s">
        <v>23</v>
      </c>
    </row>
    <row r="18" spans="1:2" s="15" customFormat="1" ht="12.75">
      <c r="A18" s="14"/>
      <c r="B18" s="15" t="s">
        <v>22</v>
      </c>
    </row>
    <row r="19" s="15" customFormat="1" ht="12.75">
      <c r="A19" s="14"/>
    </row>
    <row r="20" spans="1:8" s="15" customFormat="1" ht="12.75">
      <c r="A20" s="14"/>
      <c r="H20" s="13" t="s">
        <v>59</v>
      </c>
    </row>
  </sheetData>
  <sheetProtection/>
  <mergeCells count="11">
    <mergeCell ref="B6:I6"/>
    <mergeCell ref="A1:I1"/>
    <mergeCell ref="A2:I2"/>
    <mergeCell ref="B14:I14"/>
    <mergeCell ref="B15:I15"/>
    <mergeCell ref="B8:I8"/>
    <mergeCell ref="B9:I9"/>
    <mergeCell ref="B11:I11"/>
    <mergeCell ref="B12:I12"/>
    <mergeCell ref="B3:I3"/>
    <mergeCell ref="B5:I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SheetLayoutView="100" zoomScalePageLayoutView="0" workbookViewId="0" topLeftCell="A1">
      <selection activeCell="T13" sqref="T13"/>
    </sheetView>
  </sheetViews>
  <sheetFormatPr defaultColWidth="9.140625" defaultRowHeight="12.75"/>
  <cols>
    <col min="1" max="1" width="10.8515625" style="6" customWidth="1"/>
    <col min="2" max="2" width="9.28125" style="6" customWidth="1"/>
    <col min="3" max="6" width="2.7109375" style="6" customWidth="1"/>
    <col min="7" max="7" width="1.421875" style="6" customWidth="1"/>
    <col min="8" max="8" width="2.8515625" style="6" customWidth="1"/>
    <col min="9" max="9" width="6.421875" style="6" customWidth="1"/>
    <col min="10" max="10" width="1.28515625" style="6" customWidth="1"/>
    <col min="11" max="11" width="3.28125" style="6" customWidth="1"/>
    <col min="12" max="12" width="5.00390625" style="6" customWidth="1"/>
    <col min="13" max="13" width="1.28515625" style="6" customWidth="1"/>
    <col min="14" max="14" width="3.7109375" style="6" customWidth="1"/>
    <col min="15" max="15" width="7.28125" style="6" customWidth="1"/>
    <col min="16" max="16" width="9.28125" style="6" customWidth="1"/>
    <col min="17" max="18" width="8.140625" style="6" customWidth="1"/>
    <col min="19" max="16384" width="9.140625" style="6" customWidth="1"/>
  </cols>
  <sheetData>
    <row r="1" spans="1:18" ht="12.75">
      <c r="A1" s="76" t="s">
        <v>43</v>
      </c>
      <c r="B1" s="77"/>
      <c r="C1" s="78"/>
      <c r="D1" s="79"/>
      <c r="E1" s="79"/>
      <c r="F1" s="79"/>
      <c r="G1" s="79"/>
      <c r="H1" s="79"/>
      <c r="I1" s="79"/>
      <c r="J1" s="79"/>
      <c r="K1" s="79"/>
      <c r="L1" s="80"/>
      <c r="M1" s="76" t="s">
        <v>30</v>
      </c>
      <c r="N1" s="112"/>
      <c r="O1" s="77"/>
      <c r="P1" s="78"/>
      <c r="Q1" s="79"/>
      <c r="R1" s="80"/>
    </row>
    <row r="2" spans="1:18" ht="12.75">
      <c r="A2" s="76" t="s">
        <v>42</v>
      </c>
      <c r="B2" s="77"/>
      <c r="C2" s="78"/>
      <c r="D2" s="79"/>
      <c r="E2" s="79"/>
      <c r="F2" s="79"/>
      <c r="G2" s="79"/>
      <c r="H2" s="79"/>
      <c r="I2" s="79"/>
      <c r="J2" s="79"/>
      <c r="K2" s="79"/>
      <c r="L2" s="80"/>
      <c r="M2" s="76" t="s">
        <v>29</v>
      </c>
      <c r="N2" s="112"/>
      <c r="O2" s="77"/>
      <c r="P2" s="78" t="s">
        <v>68</v>
      </c>
      <c r="Q2" s="79"/>
      <c r="R2" s="80"/>
    </row>
    <row r="3" spans="1:18" ht="12.75">
      <c r="A3" s="76" t="s">
        <v>46</v>
      </c>
      <c r="B3" s="77"/>
      <c r="C3" s="78">
        <v>17</v>
      </c>
      <c r="D3" s="79"/>
      <c r="E3" s="79"/>
      <c r="F3" s="79"/>
      <c r="G3" s="79"/>
      <c r="H3" s="79"/>
      <c r="I3" s="80"/>
      <c r="J3" s="81" t="s">
        <v>31</v>
      </c>
      <c r="K3" s="82"/>
      <c r="L3" s="11">
        <f>(C3-10)*5</f>
        <v>35</v>
      </c>
      <c r="M3" s="76" t="s">
        <v>53</v>
      </c>
      <c r="N3" s="112"/>
      <c r="O3" s="77"/>
      <c r="P3" s="78" t="s">
        <v>52</v>
      </c>
      <c r="Q3" s="79"/>
      <c r="R3" s="80"/>
    </row>
    <row r="4" spans="1:18" ht="12.75">
      <c r="A4" s="76" t="s">
        <v>47</v>
      </c>
      <c r="B4" s="77"/>
      <c r="C4" s="78">
        <v>0</v>
      </c>
      <c r="D4" s="79"/>
      <c r="E4" s="79"/>
      <c r="F4" s="79"/>
      <c r="G4" s="79"/>
      <c r="H4" s="79"/>
      <c r="I4" s="80"/>
      <c r="J4" s="81" t="s">
        <v>31</v>
      </c>
      <c r="K4" s="82"/>
      <c r="L4" s="11">
        <f>C4*5</f>
        <v>0</v>
      </c>
      <c r="M4" s="76" t="s">
        <v>28</v>
      </c>
      <c r="N4" s="112"/>
      <c r="O4" s="77"/>
      <c r="P4" s="124" t="s">
        <v>69</v>
      </c>
      <c r="Q4" s="125"/>
      <c r="R4" s="126"/>
    </row>
    <row r="5" spans="1:18" ht="12.75">
      <c r="A5" s="35" t="s">
        <v>48</v>
      </c>
      <c r="B5" s="136">
        <f>L3+L4+L50+Q40+G71+'Annexe Sorts et alchimie'!G52</f>
        <v>130</v>
      </c>
      <c r="C5" s="137"/>
      <c r="D5" s="137"/>
      <c r="E5" s="138"/>
      <c r="F5" s="81" t="s">
        <v>45</v>
      </c>
      <c r="G5" s="139"/>
      <c r="H5" s="139"/>
      <c r="I5" s="139"/>
      <c r="J5" s="82"/>
      <c r="K5" s="127">
        <f>IF(B5&gt;130,0,130-B5)</f>
        <v>0</v>
      </c>
      <c r="L5" s="128"/>
      <c r="M5" s="129"/>
      <c r="N5" s="131" t="s">
        <v>65</v>
      </c>
      <c r="O5" s="140"/>
      <c r="P5" s="141" t="s">
        <v>70</v>
      </c>
      <c r="Q5" s="142"/>
      <c r="R5" s="143"/>
    </row>
    <row r="6" spans="1:18" ht="6.7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1:18" ht="12.75">
      <c r="A7" s="131" t="s">
        <v>41</v>
      </c>
      <c r="B7" s="132"/>
      <c r="C7" s="1">
        <v>1</v>
      </c>
      <c r="D7" s="1">
        <v>2</v>
      </c>
      <c r="E7" s="1">
        <v>3</v>
      </c>
      <c r="F7" s="1">
        <v>4</v>
      </c>
      <c r="G7" s="25"/>
      <c r="H7" s="133" t="s">
        <v>61</v>
      </c>
      <c r="I7" s="134"/>
      <c r="J7" s="134"/>
      <c r="K7" s="134"/>
      <c r="L7" s="134"/>
      <c r="M7" s="134"/>
      <c r="N7" s="134"/>
      <c r="O7" s="134"/>
      <c r="P7" s="134"/>
      <c r="Q7" s="134"/>
      <c r="R7" s="135"/>
    </row>
    <row r="8" spans="1:18" ht="12.75">
      <c r="A8" s="84" t="s">
        <v>1</v>
      </c>
      <c r="B8" s="85"/>
      <c r="C8" s="2" t="s">
        <v>67</v>
      </c>
      <c r="D8" s="2" t="s">
        <v>67</v>
      </c>
      <c r="E8" s="2" t="s">
        <v>67</v>
      </c>
      <c r="F8" s="2" t="s">
        <v>67</v>
      </c>
      <c r="G8" s="24"/>
      <c r="H8" s="99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9" spans="1:18" ht="12.75">
      <c r="A9" s="92" t="s">
        <v>4</v>
      </c>
      <c r="B9" s="93"/>
      <c r="C9" s="45"/>
      <c r="D9" s="45"/>
      <c r="E9" s="45"/>
      <c r="F9" s="45"/>
      <c r="G9" s="20"/>
      <c r="H9" s="99"/>
      <c r="I9" s="100"/>
      <c r="J9" s="100"/>
      <c r="K9" s="100"/>
      <c r="L9" s="100"/>
      <c r="M9" s="100"/>
      <c r="N9" s="100"/>
      <c r="O9" s="100"/>
      <c r="P9" s="100"/>
      <c r="Q9" s="100"/>
      <c r="R9" s="101"/>
    </row>
    <row r="10" spans="1:18" ht="12.75">
      <c r="A10" s="84" t="s">
        <v>3</v>
      </c>
      <c r="B10" s="85"/>
      <c r="C10" s="2"/>
      <c r="D10" s="2"/>
      <c r="E10" s="2"/>
      <c r="F10" s="2"/>
      <c r="G10" s="24"/>
      <c r="H10" s="99"/>
      <c r="I10" s="100"/>
      <c r="J10" s="100"/>
      <c r="K10" s="100"/>
      <c r="L10" s="100"/>
      <c r="M10" s="100"/>
      <c r="N10" s="100"/>
      <c r="O10" s="100"/>
      <c r="P10" s="100"/>
      <c r="Q10" s="100"/>
      <c r="R10" s="101"/>
    </row>
    <row r="11" spans="1:18" ht="12.75">
      <c r="A11" s="84" t="s">
        <v>2</v>
      </c>
      <c r="B11" s="85"/>
      <c r="C11" s="2"/>
      <c r="D11" s="2"/>
      <c r="E11" s="2"/>
      <c r="F11" s="2"/>
      <c r="G11" s="24"/>
      <c r="H11" s="99"/>
      <c r="I11" s="100"/>
      <c r="J11" s="100"/>
      <c r="K11" s="100"/>
      <c r="L11" s="100"/>
      <c r="M11" s="100"/>
      <c r="N11" s="100"/>
      <c r="O11" s="100"/>
      <c r="P11" s="100"/>
      <c r="Q11" s="100"/>
      <c r="R11" s="101"/>
    </row>
    <row r="12" spans="1:18" ht="12.75">
      <c r="A12" s="84" t="s">
        <v>5</v>
      </c>
      <c r="B12" s="85"/>
      <c r="C12" s="2"/>
      <c r="D12" s="2"/>
      <c r="E12" s="2"/>
      <c r="F12" s="2"/>
      <c r="G12" s="24"/>
      <c r="H12" s="99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ht="12.75">
      <c r="A13" s="84" t="s">
        <v>0</v>
      </c>
      <c r="B13" s="85"/>
      <c r="C13" s="2"/>
      <c r="D13" s="2"/>
      <c r="E13" s="2"/>
      <c r="F13" s="2"/>
      <c r="G13" s="24"/>
      <c r="H13" s="99"/>
      <c r="I13" s="100"/>
      <c r="J13" s="100"/>
      <c r="K13" s="100"/>
      <c r="L13" s="100"/>
      <c r="M13" s="100"/>
      <c r="N13" s="100"/>
      <c r="O13" s="100"/>
      <c r="P13" s="100"/>
      <c r="Q13" s="100"/>
      <c r="R13" s="101"/>
    </row>
    <row r="14" spans="1:18" ht="6.7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ht="13.5" customHeight="1">
      <c r="A15" s="131" t="s">
        <v>35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32"/>
      <c r="M15" s="30"/>
      <c r="N15" s="63" t="s">
        <v>39</v>
      </c>
      <c r="O15" s="68"/>
      <c r="P15" s="68"/>
      <c r="Q15" s="68"/>
      <c r="R15" s="69"/>
    </row>
    <row r="16" spans="1:18" ht="12.75">
      <c r="A16" s="63" t="s">
        <v>36</v>
      </c>
      <c r="B16" s="68"/>
      <c r="C16" s="68"/>
      <c r="D16" s="68"/>
      <c r="E16" s="68"/>
      <c r="F16" s="68"/>
      <c r="G16" s="69"/>
      <c r="H16" s="63" t="s">
        <v>37</v>
      </c>
      <c r="I16" s="68"/>
      <c r="J16" s="69"/>
      <c r="K16" s="3" t="s">
        <v>38</v>
      </c>
      <c r="L16" s="3" t="s">
        <v>24</v>
      </c>
      <c r="M16" s="27"/>
      <c r="N16" s="117" t="s">
        <v>32</v>
      </c>
      <c r="O16" s="118"/>
      <c r="P16" s="47"/>
      <c r="Q16" s="48" t="s">
        <v>54</v>
      </c>
      <c r="R16" s="39"/>
    </row>
    <row r="17" spans="1:18" ht="12.75">
      <c r="A17" s="59" t="s">
        <v>71</v>
      </c>
      <c r="B17" s="73"/>
      <c r="C17" s="73"/>
      <c r="D17" s="73"/>
      <c r="E17" s="73"/>
      <c r="F17" s="73"/>
      <c r="G17" s="115"/>
      <c r="H17" s="59" t="s">
        <v>72</v>
      </c>
      <c r="I17" s="73"/>
      <c r="J17" s="115"/>
      <c r="K17" s="40">
        <v>2</v>
      </c>
      <c r="L17" s="4">
        <v>20</v>
      </c>
      <c r="M17" s="22"/>
      <c r="N17" s="104" t="s">
        <v>33</v>
      </c>
      <c r="O17" s="105"/>
      <c r="P17" s="47"/>
      <c r="Q17" s="48" t="s">
        <v>54</v>
      </c>
      <c r="R17" s="39"/>
    </row>
    <row r="18" spans="1:18" ht="12.75">
      <c r="A18" s="59" t="s">
        <v>73</v>
      </c>
      <c r="B18" s="73"/>
      <c r="C18" s="73"/>
      <c r="D18" s="73"/>
      <c r="E18" s="73"/>
      <c r="F18" s="73"/>
      <c r="G18" s="115"/>
      <c r="H18" s="59" t="s">
        <v>72</v>
      </c>
      <c r="I18" s="73"/>
      <c r="J18" s="115"/>
      <c r="K18" s="40">
        <v>4</v>
      </c>
      <c r="L18" s="4">
        <v>25</v>
      </c>
      <c r="M18" s="22"/>
      <c r="N18" s="104" t="s">
        <v>34</v>
      </c>
      <c r="O18" s="105"/>
      <c r="P18" s="47"/>
      <c r="Q18" s="48" t="s">
        <v>54</v>
      </c>
      <c r="R18" s="39"/>
    </row>
    <row r="19" spans="1:18" ht="12.75">
      <c r="A19" s="59" t="s">
        <v>75</v>
      </c>
      <c r="B19" s="73"/>
      <c r="C19" s="73"/>
      <c r="D19" s="73"/>
      <c r="E19" s="73"/>
      <c r="F19" s="73"/>
      <c r="G19" s="115"/>
      <c r="H19" s="59" t="s">
        <v>72</v>
      </c>
      <c r="I19" s="73"/>
      <c r="J19" s="115"/>
      <c r="K19" s="40">
        <v>1</v>
      </c>
      <c r="L19" s="4">
        <v>10</v>
      </c>
      <c r="M19" s="22"/>
      <c r="N19" s="111" t="s">
        <v>56</v>
      </c>
      <c r="O19" s="111"/>
      <c r="P19" s="48" t="str">
        <f>CONCATENATE((10*P16)+(5*P17)+P18," écus")</f>
        <v>0 écus</v>
      </c>
      <c r="Q19" s="49" t="s">
        <v>54</v>
      </c>
      <c r="R19" s="48" t="str">
        <f>CONCATENATE((10*R16)+(5*R17)+R18," écus")</f>
        <v>0 écus</v>
      </c>
    </row>
    <row r="20" spans="1:19" ht="12.75">
      <c r="A20" s="59" t="s">
        <v>76</v>
      </c>
      <c r="B20" s="73"/>
      <c r="C20" s="73"/>
      <c r="D20" s="73"/>
      <c r="E20" s="73"/>
      <c r="F20" s="73"/>
      <c r="G20" s="115"/>
      <c r="H20" s="59" t="s">
        <v>72</v>
      </c>
      <c r="I20" s="73"/>
      <c r="J20" s="115"/>
      <c r="K20" s="40">
        <v>2</v>
      </c>
      <c r="L20" s="4">
        <v>10</v>
      </c>
      <c r="M20" s="22"/>
      <c r="N20" s="104" t="s">
        <v>40</v>
      </c>
      <c r="O20" s="105"/>
      <c r="P20" s="106" t="str">
        <f>CONCATENATE(((P16*10)+(P17*5)+P18)," écus")</f>
        <v>0 écus</v>
      </c>
      <c r="Q20" s="107"/>
      <c r="R20" s="108"/>
      <c r="S20" s="21"/>
    </row>
    <row r="21" spans="1:19" ht="12.75">
      <c r="A21" s="59" t="s">
        <v>77</v>
      </c>
      <c r="B21" s="73"/>
      <c r="C21" s="73"/>
      <c r="D21" s="73"/>
      <c r="E21" s="73"/>
      <c r="F21" s="73"/>
      <c r="G21" s="115"/>
      <c r="H21" s="59" t="s">
        <v>72</v>
      </c>
      <c r="I21" s="73"/>
      <c r="J21" s="115"/>
      <c r="K21" s="40">
        <v>3</v>
      </c>
      <c r="L21" s="4">
        <v>15</v>
      </c>
      <c r="M21" s="22"/>
      <c r="S21" s="21"/>
    </row>
    <row r="22" spans="1:19" ht="12.75">
      <c r="A22" s="59" t="s">
        <v>78</v>
      </c>
      <c r="B22" s="73"/>
      <c r="C22" s="73"/>
      <c r="D22" s="73"/>
      <c r="E22" s="73"/>
      <c r="F22" s="73"/>
      <c r="G22" s="115"/>
      <c r="H22" s="59" t="s">
        <v>72</v>
      </c>
      <c r="I22" s="73"/>
      <c r="J22" s="115"/>
      <c r="K22" s="40">
        <v>4</v>
      </c>
      <c r="L22" s="4">
        <v>15</v>
      </c>
      <c r="M22" s="22"/>
      <c r="N22" s="63" t="s">
        <v>60</v>
      </c>
      <c r="O22" s="68"/>
      <c r="P22" s="68"/>
      <c r="Q22" s="68"/>
      <c r="R22" s="69"/>
      <c r="S22" s="21"/>
    </row>
    <row r="23" spans="1:19" ht="13.5" customHeight="1">
      <c r="A23" s="59"/>
      <c r="B23" s="73"/>
      <c r="C23" s="73"/>
      <c r="D23" s="73"/>
      <c r="E23" s="73"/>
      <c r="F23" s="73"/>
      <c r="G23" s="115"/>
      <c r="H23" s="59"/>
      <c r="I23" s="73"/>
      <c r="J23" s="115"/>
      <c r="K23" s="40"/>
      <c r="L23" s="43"/>
      <c r="M23" s="29"/>
      <c r="N23" s="95" t="s">
        <v>74</v>
      </c>
      <c r="O23" s="96"/>
      <c r="P23" s="96"/>
      <c r="Q23" s="96"/>
      <c r="R23" s="97"/>
      <c r="S23" s="21"/>
    </row>
    <row r="24" spans="1:19" ht="12.75">
      <c r="A24" s="59"/>
      <c r="B24" s="73"/>
      <c r="C24" s="73"/>
      <c r="D24" s="73"/>
      <c r="E24" s="73"/>
      <c r="F24" s="73"/>
      <c r="G24" s="115"/>
      <c r="H24" s="59"/>
      <c r="I24" s="73"/>
      <c r="J24" s="115"/>
      <c r="K24" s="41"/>
      <c r="L24" s="44"/>
      <c r="M24" s="7"/>
      <c r="N24" s="66"/>
      <c r="O24" s="67"/>
      <c r="P24" s="67"/>
      <c r="Q24" s="67"/>
      <c r="R24" s="61"/>
      <c r="S24" s="21"/>
    </row>
    <row r="25" spans="1:18" ht="12.75">
      <c r="A25" s="59"/>
      <c r="B25" s="73"/>
      <c r="C25" s="73"/>
      <c r="D25" s="73"/>
      <c r="E25" s="73"/>
      <c r="F25" s="73"/>
      <c r="G25" s="115"/>
      <c r="H25" s="121"/>
      <c r="I25" s="122"/>
      <c r="J25" s="123"/>
      <c r="K25" s="42"/>
      <c r="L25" s="38"/>
      <c r="M25" s="28"/>
      <c r="N25" s="66"/>
      <c r="O25" s="67"/>
      <c r="P25" s="67"/>
      <c r="Q25" s="67"/>
      <c r="R25" s="61"/>
    </row>
    <row r="26" spans="1:18" ht="12.75">
      <c r="A26" s="59"/>
      <c r="B26" s="60"/>
      <c r="C26" s="60"/>
      <c r="D26" s="60"/>
      <c r="E26" s="60"/>
      <c r="F26" s="60"/>
      <c r="G26" s="83"/>
      <c r="H26" s="59"/>
      <c r="I26" s="60"/>
      <c r="J26" s="60"/>
      <c r="K26" s="42"/>
      <c r="L26" s="38"/>
      <c r="M26" s="28"/>
      <c r="N26" s="66"/>
      <c r="O26" s="67"/>
      <c r="P26" s="67"/>
      <c r="Q26" s="67"/>
      <c r="R26" s="61"/>
    </row>
    <row r="27" spans="1:18" ht="12.75">
      <c r="A27" s="59"/>
      <c r="B27" s="60"/>
      <c r="C27" s="60"/>
      <c r="D27" s="60"/>
      <c r="E27" s="60"/>
      <c r="F27" s="60"/>
      <c r="G27" s="83"/>
      <c r="H27" s="59"/>
      <c r="I27" s="60"/>
      <c r="J27" s="60"/>
      <c r="K27" s="42"/>
      <c r="L27" s="38"/>
      <c r="M27" s="28"/>
      <c r="N27" s="66"/>
      <c r="O27" s="67"/>
      <c r="P27" s="67"/>
      <c r="Q27" s="67"/>
      <c r="R27" s="61"/>
    </row>
    <row r="28" spans="1:18" ht="12.75">
      <c r="A28" s="114"/>
      <c r="B28" s="114"/>
      <c r="C28" s="114"/>
      <c r="D28" s="114"/>
      <c r="E28" s="114"/>
      <c r="F28" s="114"/>
      <c r="G28" s="114"/>
      <c r="H28" s="59"/>
      <c r="I28" s="60"/>
      <c r="J28" s="60"/>
      <c r="K28" s="42"/>
      <c r="L28" s="38"/>
      <c r="M28" s="28"/>
      <c r="N28" s="63" t="s">
        <v>66</v>
      </c>
      <c r="O28" s="68"/>
      <c r="P28" s="68"/>
      <c r="Q28" s="68"/>
      <c r="R28" s="69"/>
    </row>
    <row r="29" spans="1:18" ht="12.75">
      <c r="A29" s="114"/>
      <c r="B29" s="114"/>
      <c r="C29" s="114"/>
      <c r="D29" s="114"/>
      <c r="E29" s="114"/>
      <c r="F29" s="114"/>
      <c r="G29" s="114"/>
      <c r="H29" s="59"/>
      <c r="I29" s="60"/>
      <c r="J29" s="60"/>
      <c r="K29" s="42"/>
      <c r="L29" s="38"/>
      <c r="M29" s="28"/>
      <c r="N29" s="66"/>
      <c r="O29" s="67"/>
      <c r="P29" s="67"/>
      <c r="Q29" s="67"/>
      <c r="R29" s="61"/>
    </row>
    <row r="30" spans="1:18" ht="12.75">
      <c r="A30" s="114"/>
      <c r="B30" s="114"/>
      <c r="C30" s="114"/>
      <c r="D30" s="114"/>
      <c r="E30" s="114"/>
      <c r="F30" s="114"/>
      <c r="G30" s="114"/>
      <c r="H30" s="120"/>
      <c r="I30" s="60"/>
      <c r="J30" s="60"/>
      <c r="K30" s="42"/>
      <c r="L30" s="38"/>
      <c r="M30" s="28"/>
      <c r="N30" s="98"/>
      <c r="O30" s="67"/>
      <c r="P30" s="67"/>
      <c r="Q30" s="67"/>
      <c r="R30" s="61"/>
    </row>
    <row r="31" spans="1:18" ht="12.75">
      <c r="A31" s="114"/>
      <c r="B31" s="114"/>
      <c r="C31" s="114"/>
      <c r="D31" s="114"/>
      <c r="E31" s="114"/>
      <c r="F31" s="114"/>
      <c r="G31" s="114"/>
      <c r="H31" s="59"/>
      <c r="I31" s="60"/>
      <c r="J31" s="60"/>
      <c r="K31" s="42"/>
      <c r="L31" s="38"/>
      <c r="M31" s="28"/>
      <c r="N31" s="66"/>
      <c r="O31" s="67"/>
      <c r="P31" s="67"/>
      <c r="Q31" s="67"/>
      <c r="R31" s="61"/>
    </row>
    <row r="32" spans="1:18" ht="12.75">
      <c r="A32" s="114"/>
      <c r="B32" s="114"/>
      <c r="C32" s="114"/>
      <c r="D32" s="114"/>
      <c r="E32" s="114"/>
      <c r="F32" s="114"/>
      <c r="G32" s="114"/>
      <c r="H32" s="59"/>
      <c r="I32" s="60"/>
      <c r="J32" s="60"/>
      <c r="K32" s="42"/>
      <c r="L32" s="38"/>
      <c r="M32" s="28"/>
      <c r="N32" s="95"/>
      <c r="O32" s="102"/>
      <c r="P32" s="102"/>
      <c r="Q32" s="102"/>
      <c r="R32" s="103"/>
    </row>
    <row r="33" spans="1:18" ht="12.75">
      <c r="A33" s="114"/>
      <c r="B33" s="114"/>
      <c r="C33" s="114"/>
      <c r="D33" s="114"/>
      <c r="E33" s="114"/>
      <c r="F33" s="114"/>
      <c r="G33" s="114"/>
      <c r="H33" s="59"/>
      <c r="I33" s="60"/>
      <c r="J33" s="60"/>
      <c r="K33" s="42"/>
      <c r="L33" s="38"/>
      <c r="M33" s="28"/>
      <c r="N33" s="95"/>
      <c r="O33" s="102"/>
      <c r="P33" s="102"/>
      <c r="Q33" s="102"/>
      <c r="R33" s="103"/>
    </row>
    <row r="34" spans="1:18" ht="12.75">
      <c r="A34" s="114"/>
      <c r="B34" s="114"/>
      <c r="C34" s="114"/>
      <c r="D34" s="114"/>
      <c r="E34" s="114"/>
      <c r="F34" s="114"/>
      <c r="G34" s="114"/>
      <c r="H34" s="59"/>
      <c r="I34" s="60"/>
      <c r="J34" s="60"/>
      <c r="K34" s="42"/>
      <c r="L34" s="38"/>
      <c r="M34" s="28"/>
      <c r="N34" s="95"/>
      <c r="O34" s="102"/>
      <c r="P34" s="102"/>
      <c r="Q34" s="102"/>
      <c r="R34" s="103"/>
    </row>
    <row r="35" spans="1:13" ht="12.75">
      <c r="A35" s="59"/>
      <c r="B35" s="60"/>
      <c r="C35" s="60"/>
      <c r="D35" s="60"/>
      <c r="E35" s="60"/>
      <c r="F35" s="60"/>
      <c r="G35" s="83"/>
      <c r="H35" s="59"/>
      <c r="I35" s="60"/>
      <c r="J35" s="60"/>
      <c r="K35" s="42"/>
      <c r="L35" s="38"/>
      <c r="M35" s="28"/>
    </row>
    <row r="36" spans="1:13" ht="12.75">
      <c r="A36" s="59"/>
      <c r="B36" s="60"/>
      <c r="C36" s="60"/>
      <c r="D36" s="60"/>
      <c r="E36" s="60"/>
      <c r="F36" s="60"/>
      <c r="G36" s="83"/>
      <c r="H36" s="59"/>
      <c r="I36" s="60"/>
      <c r="J36" s="60"/>
      <c r="K36" s="42"/>
      <c r="L36" s="38"/>
      <c r="M36" s="28"/>
    </row>
    <row r="37" spans="1:13" ht="12.75">
      <c r="A37" s="59"/>
      <c r="B37" s="60"/>
      <c r="C37" s="60"/>
      <c r="D37" s="60"/>
      <c r="E37" s="60"/>
      <c r="F37" s="60"/>
      <c r="G37" s="83"/>
      <c r="H37" s="59"/>
      <c r="I37" s="60"/>
      <c r="J37" s="60"/>
      <c r="K37" s="42"/>
      <c r="L37" s="38"/>
      <c r="M37" s="28"/>
    </row>
    <row r="38" spans="1:18" ht="12.75">
      <c r="A38" s="59"/>
      <c r="B38" s="60"/>
      <c r="C38" s="60"/>
      <c r="D38" s="60"/>
      <c r="E38" s="60"/>
      <c r="F38" s="60"/>
      <c r="G38" s="83"/>
      <c r="H38" s="59"/>
      <c r="I38" s="60"/>
      <c r="J38" s="60"/>
      <c r="K38" s="42"/>
      <c r="L38" s="38"/>
      <c r="M38" s="28"/>
      <c r="N38" s="63" t="s">
        <v>55</v>
      </c>
      <c r="O38" s="64"/>
      <c r="P38" s="64"/>
      <c r="Q38" s="64"/>
      <c r="R38" s="65"/>
    </row>
    <row r="39" spans="1:18" ht="12.75">
      <c r="A39" s="59"/>
      <c r="B39" s="60"/>
      <c r="C39" s="60"/>
      <c r="D39" s="60"/>
      <c r="E39" s="60"/>
      <c r="F39" s="60"/>
      <c r="G39" s="83"/>
      <c r="H39" s="59"/>
      <c r="I39" s="60"/>
      <c r="J39" s="60"/>
      <c r="K39" s="42"/>
      <c r="L39" s="38"/>
      <c r="M39" s="28"/>
      <c r="N39" s="94"/>
      <c r="O39" s="90"/>
      <c r="P39" s="90"/>
      <c r="Q39" s="90"/>
      <c r="R39" s="91"/>
    </row>
    <row r="40" spans="1:18" ht="12.75">
      <c r="A40" s="59"/>
      <c r="B40" s="60"/>
      <c r="C40" s="60"/>
      <c r="D40" s="60"/>
      <c r="E40" s="60"/>
      <c r="F40" s="60"/>
      <c r="G40" s="83"/>
      <c r="H40" s="59"/>
      <c r="I40" s="60"/>
      <c r="J40" s="60"/>
      <c r="K40" s="42"/>
      <c r="L40" s="38"/>
      <c r="M40" s="28"/>
      <c r="N40" s="70" t="s">
        <v>25</v>
      </c>
      <c r="O40" s="90"/>
      <c r="P40" s="91"/>
      <c r="Q40" s="87">
        <f>N39</f>
        <v>0</v>
      </c>
      <c r="R40" s="65"/>
    </row>
    <row r="41" spans="1:18" ht="12.75">
      <c r="A41" s="59"/>
      <c r="B41" s="60"/>
      <c r="C41" s="60"/>
      <c r="D41" s="60"/>
      <c r="E41" s="60"/>
      <c r="F41" s="60"/>
      <c r="G41" s="83"/>
      <c r="H41" s="59"/>
      <c r="I41" s="60"/>
      <c r="J41" s="60"/>
      <c r="K41" s="42"/>
      <c r="L41" s="38"/>
      <c r="M41" s="28"/>
      <c r="N41" s="62"/>
      <c r="O41" s="62"/>
      <c r="P41" s="62"/>
      <c r="Q41" s="62"/>
      <c r="R41" s="50"/>
    </row>
    <row r="42" spans="1:18" s="23" customFormat="1" ht="12.75">
      <c r="A42" s="59"/>
      <c r="B42" s="60"/>
      <c r="C42" s="60"/>
      <c r="D42" s="60"/>
      <c r="E42" s="60"/>
      <c r="F42" s="60"/>
      <c r="G42" s="83"/>
      <c r="H42" s="59"/>
      <c r="I42" s="60"/>
      <c r="J42" s="60"/>
      <c r="K42" s="42"/>
      <c r="L42" s="38"/>
      <c r="M42" s="17"/>
      <c r="N42" s="62"/>
      <c r="O42" s="62"/>
      <c r="P42" s="62"/>
      <c r="Q42" s="62"/>
      <c r="R42" s="50"/>
    </row>
    <row r="43" spans="1:18" ht="12.75">
      <c r="A43" s="59"/>
      <c r="B43" s="60"/>
      <c r="C43" s="60"/>
      <c r="D43" s="60"/>
      <c r="E43" s="60"/>
      <c r="F43" s="60"/>
      <c r="G43" s="83"/>
      <c r="H43" s="59"/>
      <c r="I43" s="60"/>
      <c r="J43" s="60"/>
      <c r="K43" s="42"/>
      <c r="L43" s="38"/>
      <c r="M43" s="7"/>
      <c r="N43" s="62"/>
      <c r="O43" s="62"/>
      <c r="P43" s="62"/>
      <c r="Q43" s="62"/>
      <c r="R43" s="50"/>
    </row>
    <row r="44" spans="1:18" ht="12.75">
      <c r="A44" s="59"/>
      <c r="B44" s="60"/>
      <c r="C44" s="60"/>
      <c r="D44" s="60"/>
      <c r="E44" s="60"/>
      <c r="F44" s="60"/>
      <c r="G44" s="83"/>
      <c r="H44" s="59"/>
      <c r="I44" s="60"/>
      <c r="J44" s="60"/>
      <c r="K44" s="42"/>
      <c r="L44" s="38"/>
      <c r="M44" s="7"/>
      <c r="N44" s="62"/>
      <c r="O44" s="62"/>
      <c r="P44" s="62"/>
      <c r="Q44" s="62"/>
      <c r="R44" s="50"/>
    </row>
    <row r="45" spans="1:18" ht="12.75">
      <c r="A45" s="59"/>
      <c r="B45" s="60"/>
      <c r="C45" s="60"/>
      <c r="D45" s="60"/>
      <c r="E45" s="60"/>
      <c r="F45" s="60"/>
      <c r="G45" s="83"/>
      <c r="H45" s="59"/>
      <c r="I45" s="60"/>
      <c r="J45" s="60"/>
      <c r="K45" s="42"/>
      <c r="L45" s="38"/>
      <c r="M45" s="7"/>
      <c r="N45" s="62"/>
      <c r="O45" s="62"/>
      <c r="P45" s="62"/>
      <c r="Q45" s="62"/>
      <c r="R45" s="50"/>
    </row>
    <row r="46" spans="1:18" ht="12.75">
      <c r="A46" s="59"/>
      <c r="B46" s="60"/>
      <c r="C46" s="60"/>
      <c r="D46" s="60"/>
      <c r="E46" s="60"/>
      <c r="F46" s="60"/>
      <c r="G46" s="83"/>
      <c r="H46" s="59"/>
      <c r="I46" s="60"/>
      <c r="J46" s="60"/>
      <c r="K46" s="42"/>
      <c r="L46" s="38"/>
      <c r="M46" s="7"/>
      <c r="N46" s="62"/>
      <c r="O46" s="62"/>
      <c r="P46" s="62"/>
      <c r="Q46" s="62"/>
      <c r="R46" s="50"/>
    </row>
    <row r="47" spans="1:18" ht="12.75">
      <c r="A47" s="59"/>
      <c r="B47" s="60"/>
      <c r="C47" s="60"/>
      <c r="D47" s="60"/>
      <c r="E47" s="60"/>
      <c r="F47" s="60"/>
      <c r="G47" s="83"/>
      <c r="H47" s="59"/>
      <c r="I47" s="60"/>
      <c r="J47" s="60"/>
      <c r="K47" s="42"/>
      <c r="L47" s="38"/>
      <c r="M47" s="7"/>
      <c r="N47" s="62"/>
      <c r="O47" s="62"/>
      <c r="P47" s="62"/>
      <c r="Q47" s="62"/>
      <c r="R47" s="50"/>
    </row>
    <row r="48" spans="1:18" ht="12.75">
      <c r="A48" s="59"/>
      <c r="B48" s="60"/>
      <c r="C48" s="60"/>
      <c r="D48" s="60"/>
      <c r="E48" s="60"/>
      <c r="F48" s="60"/>
      <c r="G48" s="83"/>
      <c r="H48" s="59"/>
      <c r="I48" s="60"/>
      <c r="J48" s="60"/>
      <c r="K48" s="42"/>
      <c r="L48" s="38"/>
      <c r="M48" s="7"/>
      <c r="N48" s="62"/>
      <c r="O48" s="62"/>
      <c r="P48" s="62"/>
      <c r="Q48" s="62"/>
      <c r="R48" s="50"/>
    </row>
    <row r="49" spans="1:18" ht="12.75">
      <c r="A49" s="59"/>
      <c r="B49" s="60"/>
      <c r="C49" s="60"/>
      <c r="D49" s="60"/>
      <c r="E49" s="60"/>
      <c r="F49" s="60"/>
      <c r="G49" s="83"/>
      <c r="H49" s="59"/>
      <c r="I49" s="60"/>
      <c r="J49" s="60"/>
      <c r="K49" s="42"/>
      <c r="L49" s="38"/>
      <c r="M49" s="7"/>
      <c r="N49" s="62"/>
      <c r="O49" s="62"/>
      <c r="P49" s="62"/>
      <c r="Q49" s="62"/>
      <c r="R49" s="50"/>
    </row>
    <row r="50" spans="1:18" s="19" customFormat="1" ht="12.75">
      <c r="A50" s="26"/>
      <c r="B50" s="31"/>
      <c r="C50" s="31"/>
      <c r="D50" s="18"/>
      <c r="E50" s="31"/>
      <c r="F50" s="18"/>
      <c r="G50" s="76" t="s">
        <v>27</v>
      </c>
      <c r="H50" s="90"/>
      <c r="I50" s="90"/>
      <c r="J50" s="90"/>
      <c r="K50" s="91"/>
      <c r="L50" s="5">
        <f>SUM(L17:L49)</f>
        <v>95</v>
      </c>
      <c r="M50" s="16"/>
      <c r="N50" s="56"/>
      <c r="O50" s="57"/>
      <c r="P50" s="57"/>
      <c r="Q50" s="57"/>
      <c r="R50" s="58"/>
    </row>
    <row r="51" spans="1:18" s="7" customFormat="1" ht="6.7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</row>
    <row r="52" spans="1:18" ht="12.75">
      <c r="A52" s="63" t="s">
        <v>7</v>
      </c>
      <c r="B52" s="109"/>
      <c r="C52" s="109"/>
      <c r="D52" s="109"/>
      <c r="E52" s="109"/>
      <c r="F52" s="110"/>
      <c r="G52" s="63" t="s">
        <v>24</v>
      </c>
      <c r="H52" s="61"/>
      <c r="I52" s="3" t="s">
        <v>8</v>
      </c>
      <c r="J52" s="63" t="s">
        <v>49</v>
      </c>
      <c r="K52" s="64"/>
      <c r="L52" s="64"/>
      <c r="M52" s="64"/>
      <c r="N52" s="64"/>
      <c r="O52" s="64"/>
      <c r="P52" s="64"/>
      <c r="Q52" s="64"/>
      <c r="R52" s="65"/>
    </row>
    <row r="53" spans="1:18" ht="12.75">
      <c r="A53" s="59"/>
      <c r="B53" s="73"/>
      <c r="C53" s="73"/>
      <c r="D53" s="73"/>
      <c r="E53" s="74"/>
      <c r="F53" s="75"/>
      <c r="G53" s="86"/>
      <c r="H53" s="65"/>
      <c r="I53" s="4"/>
      <c r="J53" s="59"/>
      <c r="K53" s="60"/>
      <c r="L53" s="60"/>
      <c r="M53" s="60"/>
      <c r="N53" s="60"/>
      <c r="O53" s="60"/>
      <c r="P53" s="60"/>
      <c r="Q53" s="60"/>
      <c r="R53" s="61"/>
    </row>
    <row r="54" spans="1:18" ht="12.75">
      <c r="A54" s="59"/>
      <c r="B54" s="73"/>
      <c r="C54" s="73"/>
      <c r="D54" s="73"/>
      <c r="E54" s="74"/>
      <c r="F54" s="75"/>
      <c r="G54" s="86"/>
      <c r="H54" s="65"/>
      <c r="I54" s="4"/>
      <c r="J54" s="59"/>
      <c r="K54" s="60"/>
      <c r="L54" s="60"/>
      <c r="M54" s="60"/>
      <c r="N54" s="60"/>
      <c r="O54" s="60"/>
      <c r="P54" s="60"/>
      <c r="Q54" s="60"/>
      <c r="R54" s="61"/>
    </row>
    <row r="55" spans="1:18" ht="12.75">
      <c r="A55" s="59"/>
      <c r="B55" s="73"/>
      <c r="C55" s="73"/>
      <c r="D55" s="73"/>
      <c r="E55" s="74"/>
      <c r="F55" s="75"/>
      <c r="G55" s="86"/>
      <c r="H55" s="65"/>
      <c r="I55" s="4"/>
      <c r="J55" s="59"/>
      <c r="K55" s="60"/>
      <c r="L55" s="60"/>
      <c r="M55" s="60"/>
      <c r="N55" s="60"/>
      <c r="O55" s="60"/>
      <c r="P55" s="60"/>
      <c r="Q55" s="60"/>
      <c r="R55" s="61"/>
    </row>
    <row r="56" spans="1:18" ht="12.75">
      <c r="A56" s="59"/>
      <c r="B56" s="73"/>
      <c r="C56" s="73"/>
      <c r="D56" s="73"/>
      <c r="E56" s="74"/>
      <c r="F56" s="75"/>
      <c r="G56" s="86"/>
      <c r="H56" s="65"/>
      <c r="I56" s="4"/>
      <c r="J56" s="59"/>
      <c r="K56" s="60"/>
      <c r="L56" s="60"/>
      <c r="M56" s="60"/>
      <c r="N56" s="60"/>
      <c r="O56" s="60"/>
      <c r="P56" s="60"/>
      <c r="Q56" s="60"/>
      <c r="R56" s="61"/>
    </row>
    <row r="57" spans="1:18" ht="12.75">
      <c r="A57" s="59"/>
      <c r="B57" s="73"/>
      <c r="C57" s="73"/>
      <c r="D57" s="73"/>
      <c r="E57" s="74"/>
      <c r="F57" s="75"/>
      <c r="G57" s="86"/>
      <c r="H57" s="65"/>
      <c r="I57" s="4"/>
      <c r="J57" s="59"/>
      <c r="K57" s="60"/>
      <c r="L57" s="60"/>
      <c r="M57" s="60"/>
      <c r="N57" s="60"/>
      <c r="O57" s="60"/>
      <c r="P57" s="60"/>
      <c r="Q57" s="60"/>
      <c r="R57" s="61"/>
    </row>
    <row r="58" spans="1:18" ht="12.75">
      <c r="A58" s="59"/>
      <c r="B58" s="73"/>
      <c r="C58" s="73"/>
      <c r="D58" s="73"/>
      <c r="E58" s="74"/>
      <c r="F58" s="75"/>
      <c r="G58" s="86"/>
      <c r="H58" s="65"/>
      <c r="I58" s="4"/>
      <c r="J58" s="59"/>
      <c r="K58" s="60"/>
      <c r="L58" s="60"/>
      <c r="M58" s="60"/>
      <c r="N58" s="60"/>
      <c r="O58" s="60"/>
      <c r="P58" s="60"/>
      <c r="Q58" s="60"/>
      <c r="R58" s="61"/>
    </row>
    <row r="59" spans="1:18" ht="12.75">
      <c r="A59" s="59"/>
      <c r="B59" s="73"/>
      <c r="C59" s="73"/>
      <c r="D59" s="73"/>
      <c r="E59" s="74"/>
      <c r="F59" s="75"/>
      <c r="G59" s="86"/>
      <c r="H59" s="65"/>
      <c r="I59" s="4"/>
      <c r="J59" s="59"/>
      <c r="K59" s="60"/>
      <c r="L59" s="60"/>
      <c r="M59" s="60"/>
      <c r="N59" s="60"/>
      <c r="O59" s="60"/>
      <c r="P59" s="60"/>
      <c r="Q59" s="60"/>
      <c r="R59" s="61"/>
    </row>
    <row r="60" spans="1:18" ht="12.75">
      <c r="A60" s="59"/>
      <c r="B60" s="73"/>
      <c r="C60" s="73"/>
      <c r="D60" s="73"/>
      <c r="E60" s="74"/>
      <c r="F60" s="75"/>
      <c r="G60" s="86"/>
      <c r="H60" s="65"/>
      <c r="I60" s="4"/>
      <c r="J60" s="59"/>
      <c r="K60" s="60"/>
      <c r="L60" s="60"/>
      <c r="M60" s="60"/>
      <c r="N60" s="60"/>
      <c r="O60" s="60"/>
      <c r="P60" s="60"/>
      <c r="Q60" s="60"/>
      <c r="R60" s="61"/>
    </row>
    <row r="61" spans="1:18" ht="12.75">
      <c r="A61" s="59"/>
      <c r="B61" s="73"/>
      <c r="C61" s="73"/>
      <c r="D61" s="73"/>
      <c r="E61" s="74"/>
      <c r="F61" s="75"/>
      <c r="G61" s="86"/>
      <c r="H61" s="65"/>
      <c r="I61" s="4"/>
      <c r="J61" s="59"/>
      <c r="K61" s="60"/>
      <c r="L61" s="60"/>
      <c r="M61" s="60"/>
      <c r="N61" s="60"/>
      <c r="O61" s="60"/>
      <c r="P61" s="60"/>
      <c r="Q61" s="60"/>
      <c r="R61" s="61"/>
    </row>
    <row r="62" spans="1:18" ht="12.75">
      <c r="A62" s="59"/>
      <c r="B62" s="73"/>
      <c r="C62" s="73"/>
      <c r="D62" s="73"/>
      <c r="E62" s="74"/>
      <c r="F62" s="75"/>
      <c r="G62" s="86"/>
      <c r="H62" s="65"/>
      <c r="I62" s="4"/>
      <c r="J62" s="59"/>
      <c r="K62" s="60"/>
      <c r="L62" s="60"/>
      <c r="M62" s="60"/>
      <c r="N62" s="60"/>
      <c r="O62" s="60"/>
      <c r="P62" s="60"/>
      <c r="Q62" s="60"/>
      <c r="R62" s="61"/>
    </row>
    <row r="63" spans="1:18" ht="12.75">
      <c r="A63" s="59"/>
      <c r="B63" s="73"/>
      <c r="C63" s="73"/>
      <c r="D63" s="73"/>
      <c r="E63" s="74"/>
      <c r="F63" s="75"/>
      <c r="G63" s="86"/>
      <c r="H63" s="65"/>
      <c r="I63" s="4"/>
      <c r="J63" s="59"/>
      <c r="K63" s="60"/>
      <c r="L63" s="60"/>
      <c r="M63" s="60"/>
      <c r="N63" s="60"/>
      <c r="O63" s="60"/>
      <c r="P63" s="60"/>
      <c r="Q63" s="60"/>
      <c r="R63" s="61"/>
    </row>
    <row r="64" spans="1:18" ht="12.75">
      <c r="A64" s="59"/>
      <c r="B64" s="73"/>
      <c r="C64" s="73"/>
      <c r="D64" s="73"/>
      <c r="E64" s="74"/>
      <c r="F64" s="75"/>
      <c r="G64" s="86"/>
      <c r="H64" s="65"/>
      <c r="I64" s="4"/>
      <c r="J64" s="59"/>
      <c r="K64" s="60"/>
      <c r="L64" s="60"/>
      <c r="M64" s="60"/>
      <c r="N64" s="60"/>
      <c r="O64" s="60"/>
      <c r="P64" s="60"/>
      <c r="Q64" s="60"/>
      <c r="R64" s="61"/>
    </row>
    <row r="65" spans="1:18" ht="12.75">
      <c r="A65" s="59"/>
      <c r="B65" s="73"/>
      <c r="C65" s="73"/>
      <c r="D65" s="73"/>
      <c r="E65" s="74"/>
      <c r="F65" s="75"/>
      <c r="G65" s="86"/>
      <c r="H65" s="65"/>
      <c r="I65" s="4"/>
      <c r="J65" s="59"/>
      <c r="K65" s="60"/>
      <c r="L65" s="60"/>
      <c r="M65" s="60"/>
      <c r="N65" s="60"/>
      <c r="O65" s="60"/>
      <c r="P65" s="60"/>
      <c r="Q65" s="60"/>
      <c r="R65" s="61"/>
    </row>
    <row r="66" spans="1:18" ht="12.75">
      <c r="A66" s="59"/>
      <c r="B66" s="73"/>
      <c r="C66" s="73"/>
      <c r="D66" s="73"/>
      <c r="E66" s="74"/>
      <c r="F66" s="75"/>
      <c r="G66" s="86"/>
      <c r="H66" s="65"/>
      <c r="I66" s="4"/>
      <c r="J66" s="59"/>
      <c r="K66" s="60"/>
      <c r="L66" s="60"/>
      <c r="M66" s="60"/>
      <c r="N66" s="60"/>
      <c r="O66" s="60"/>
      <c r="P66" s="60"/>
      <c r="Q66" s="60"/>
      <c r="R66" s="61"/>
    </row>
    <row r="67" spans="1:18" ht="12.75">
      <c r="A67" s="59"/>
      <c r="B67" s="73"/>
      <c r="C67" s="73"/>
      <c r="D67" s="73"/>
      <c r="E67" s="74"/>
      <c r="F67" s="75"/>
      <c r="G67" s="86"/>
      <c r="H67" s="65"/>
      <c r="I67" s="4"/>
      <c r="J67" s="59"/>
      <c r="K67" s="60"/>
      <c r="L67" s="60"/>
      <c r="M67" s="60"/>
      <c r="N67" s="60"/>
      <c r="O67" s="60"/>
      <c r="P67" s="60"/>
      <c r="Q67" s="60"/>
      <c r="R67" s="61"/>
    </row>
    <row r="68" spans="1:18" ht="12.75">
      <c r="A68" s="59"/>
      <c r="B68" s="73"/>
      <c r="C68" s="73"/>
      <c r="D68" s="73"/>
      <c r="E68" s="74"/>
      <c r="F68" s="75"/>
      <c r="G68" s="86"/>
      <c r="H68" s="65"/>
      <c r="I68" s="4"/>
      <c r="J68" s="59"/>
      <c r="K68" s="60"/>
      <c r="L68" s="60"/>
      <c r="M68" s="60"/>
      <c r="N68" s="60"/>
      <c r="O68" s="60"/>
      <c r="P68" s="60"/>
      <c r="Q68" s="60"/>
      <c r="R68" s="61"/>
    </row>
    <row r="69" spans="1:18" ht="12.75">
      <c r="A69" s="59"/>
      <c r="B69" s="73"/>
      <c r="C69" s="73"/>
      <c r="D69" s="73"/>
      <c r="E69" s="74"/>
      <c r="F69" s="75"/>
      <c r="G69" s="86"/>
      <c r="H69" s="65"/>
      <c r="I69" s="4"/>
      <c r="J69" s="59"/>
      <c r="K69" s="60"/>
      <c r="L69" s="60"/>
      <c r="M69" s="60"/>
      <c r="N69" s="60"/>
      <c r="O69" s="60"/>
      <c r="P69" s="60"/>
      <c r="Q69" s="60"/>
      <c r="R69" s="61"/>
    </row>
    <row r="70" spans="1:18" ht="12.75">
      <c r="A70" s="59"/>
      <c r="B70" s="73"/>
      <c r="C70" s="73"/>
      <c r="D70" s="73"/>
      <c r="E70" s="74"/>
      <c r="F70" s="75"/>
      <c r="G70" s="86"/>
      <c r="H70" s="65"/>
      <c r="I70" s="4"/>
      <c r="J70" s="59"/>
      <c r="K70" s="60"/>
      <c r="L70" s="60"/>
      <c r="M70" s="60"/>
      <c r="N70" s="60"/>
      <c r="O70" s="60"/>
      <c r="P70" s="60"/>
      <c r="Q70" s="60"/>
      <c r="R70" s="61"/>
    </row>
    <row r="71" spans="1:18" ht="12.75">
      <c r="A71" s="70" t="s">
        <v>25</v>
      </c>
      <c r="B71" s="71"/>
      <c r="C71" s="71"/>
      <c r="D71" s="71"/>
      <c r="E71" s="71"/>
      <c r="F71" s="72"/>
      <c r="G71" s="87">
        <f>SUM(G53:G70)</f>
        <v>0</v>
      </c>
      <c r="H71" s="88"/>
      <c r="I71" s="89"/>
      <c r="J71" s="36"/>
      <c r="K71" s="62"/>
      <c r="L71" s="62"/>
      <c r="M71" s="62"/>
      <c r="N71" s="62"/>
      <c r="O71" s="62"/>
      <c r="P71" s="62"/>
      <c r="Q71" s="62"/>
      <c r="R71" s="37"/>
    </row>
    <row r="72" spans="1:18" ht="6.75" customHeight="1">
      <c r="A72" s="144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</row>
    <row r="73" spans="1:18" ht="12.75">
      <c r="A73" s="63" t="s">
        <v>62</v>
      </c>
      <c r="B73" s="64"/>
      <c r="C73" s="63" t="s">
        <v>26</v>
      </c>
      <c r="D73" s="67"/>
      <c r="E73" s="67"/>
      <c r="F73" s="67"/>
      <c r="G73" s="67"/>
      <c r="H73" s="67"/>
      <c r="I73" s="67"/>
      <c r="J73" s="67"/>
      <c r="K73" s="61"/>
      <c r="L73" s="63" t="s">
        <v>63</v>
      </c>
      <c r="M73" s="64"/>
      <c r="N73" s="64"/>
      <c r="O73" s="64"/>
      <c r="P73" s="64"/>
      <c r="Q73" s="64"/>
      <c r="R73" s="65"/>
    </row>
    <row r="74" spans="1:18" ht="12.75">
      <c r="A74" s="59"/>
      <c r="B74" s="60"/>
      <c r="C74" s="120"/>
      <c r="D74" s="60"/>
      <c r="E74" s="60"/>
      <c r="F74" s="60"/>
      <c r="G74" s="60"/>
      <c r="H74" s="60"/>
      <c r="I74" s="60"/>
      <c r="J74" s="60"/>
      <c r="K74" s="83"/>
      <c r="L74" s="60"/>
      <c r="M74" s="60"/>
      <c r="N74" s="60"/>
      <c r="O74" s="60"/>
      <c r="P74" s="60"/>
      <c r="Q74" s="60"/>
      <c r="R74" s="83"/>
    </row>
    <row r="75" spans="1:18" ht="12.75">
      <c r="A75" s="59"/>
      <c r="B75" s="60"/>
      <c r="C75" s="59"/>
      <c r="D75" s="60"/>
      <c r="E75" s="60"/>
      <c r="F75" s="60"/>
      <c r="G75" s="60"/>
      <c r="H75" s="60"/>
      <c r="I75" s="60"/>
      <c r="J75" s="60"/>
      <c r="K75" s="83"/>
      <c r="L75" s="60"/>
      <c r="M75" s="60"/>
      <c r="N75" s="60"/>
      <c r="O75" s="60"/>
      <c r="P75" s="60"/>
      <c r="Q75" s="60"/>
      <c r="R75" s="83"/>
    </row>
    <row r="76" spans="1:18" ht="12.75">
      <c r="A76" s="59"/>
      <c r="B76" s="60"/>
      <c r="C76" s="59"/>
      <c r="D76" s="60"/>
      <c r="E76" s="60"/>
      <c r="F76" s="60"/>
      <c r="G76" s="60"/>
      <c r="H76" s="60"/>
      <c r="I76" s="60"/>
      <c r="J76" s="60"/>
      <c r="K76" s="83"/>
      <c r="L76" s="60"/>
      <c r="M76" s="60"/>
      <c r="N76" s="60"/>
      <c r="O76" s="60"/>
      <c r="P76" s="60"/>
      <c r="Q76" s="60"/>
      <c r="R76" s="83"/>
    </row>
    <row r="77" spans="1:18" ht="12.75">
      <c r="A77" s="59"/>
      <c r="B77" s="60"/>
      <c r="C77" s="59"/>
      <c r="D77" s="60"/>
      <c r="E77" s="60"/>
      <c r="F77" s="60"/>
      <c r="G77" s="60"/>
      <c r="H77" s="60"/>
      <c r="I77" s="60"/>
      <c r="J77" s="60"/>
      <c r="K77" s="83"/>
      <c r="L77" s="60"/>
      <c r="M77" s="60"/>
      <c r="N77" s="60"/>
      <c r="O77" s="60"/>
      <c r="P77" s="60"/>
      <c r="Q77" s="60"/>
      <c r="R77" s="83"/>
    </row>
    <row r="78" spans="1:18" ht="12.75">
      <c r="A78" s="59"/>
      <c r="B78" s="60"/>
      <c r="C78" s="59"/>
      <c r="D78" s="60"/>
      <c r="E78" s="60"/>
      <c r="F78" s="60"/>
      <c r="G78" s="60"/>
      <c r="H78" s="60"/>
      <c r="I78" s="60"/>
      <c r="J78" s="60"/>
      <c r="K78" s="83"/>
      <c r="L78" s="60"/>
      <c r="M78" s="60"/>
      <c r="N78" s="60"/>
      <c r="O78" s="60"/>
      <c r="P78" s="60"/>
      <c r="Q78" s="60"/>
      <c r="R78" s="83"/>
    </row>
    <row r="79" spans="1:18" ht="12.75">
      <c r="A79" s="59"/>
      <c r="B79" s="60"/>
      <c r="C79" s="59"/>
      <c r="D79" s="60"/>
      <c r="E79" s="60"/>
      <c r="F79" s="60"/>
      <c r="G79" s="60"/>
      <c r="H79" s="60"/>
      <c r="I79" s="60"/>
      <c r="J79" s="60"/>
      <c r="K79" s="83"/>
      <c r="L79" s="60"/>
      <c r="M79" s="60"/>
      <c r="N79" s="60"/>
      <c r="O79" s="60"/>
      <c r="P79" s="60"/>
      <c r="Q79" s="60"/>
      <c r="R79" s="83"/>
    </row>
    <row r="80" spans="1:18" ht="12.75">
      <c r="A80" s="59"/>
      <c r="B80" s="60"/>
      <c r="C80" s="59"/>
      <c r="D80" s="60"/>
      <c r="E80" s="60"/>
      <c r="F80" s="60"/>
      <c r="G80" s="60"/>
      <c r="H80" s="60"/>
      <c r="I80" s="60"/>
      <c r="J80" s="60"/>
      <c r="K80" s="83"/>
      <c r="L80" s="60"/>
      <c r="M80" s="60"/>
      <c r="N80" s="60"/>
      <c r="O80" s="60"/>
      <c r="P80" s="60"/>
      <c r="Q80" s="60"/>
      <c r="R80" s="83"/>
    </row>
    <row r="81" spans="1:18" ht="12.75">
      <c r="A81" s="59"/>
      <c r="B81" s="60"/>
      <c r="C81" s="59"/>
      <c r="D81" s="60"/>
      <c r="E81" s="60"/>
      <c r="F81" s="60"/>
      <c r="G81" s="60"/>
      <c r="H81" s="60"/>
      <c r="I81" s="60"/>
      <c r="J81" s="60"/>
      <c r="K81" s="83"/>
      <c r="L81" s="60"/>
      <c r="M81" s="60"/>
      <c r="N81" s="60"/>
      <c r="O81" s="60"/>
      <c r="P81" s="60"/>
      <c r="Q81" s="60"/>
      <c r="R81" s="83"/>
    </row>
    <row r="82" spans="1:18" ht="12.75">
      <c r="A82" s="59"/>
      <c r="B82" s="60"/>
      <c r="C82" s="59"/>
      <c r="D82" s="60"/>
      <c r="E82" s="60"/>
      <c r="F82" s="60"/>
      <c r="G82" s="60"/>
      <c r="H82" s="60"/>
      <c r="I82" s="60"/>
      <c r="J82" s="60"/>
      <c r="K82" s="83"/>
      <c r="L82" s="60"/>
      <c r="M82" s="60"/>
      <c r="N82" s="60"/>
      <c r="O82" s="60"/>
      <c r="P82" s="60"/>
      <c r="Q82" s="60"/>
      <c r="R82" s="83"/>
    </row>
    <row r="83" spans="1:18" ht="12.75">
      <c r="A83" s="59"/>
      <c r="B83" s="60"/>
      <c r="C83" s="59"/>
      <c r="D83" s="60"/>
      <c r="E83" s="60"/>
      <c r="F83" s="60"/>
      <c r="G83" s="60"/>
      <c r="H83" s="60"/>
      <c r="I83" s="60"/>
      <c r="J83" s="60"/>
      <c r="K83" s="83"/>
      <c r="L83" s="60"/>
      <c r="M83" s="60"/>
      <c r="N83" s="60"/>
      <c r="O83" s="60"/>
      <c r="P83" s="60"/>
      <c r="Q83" s="60"/>
      <c r="R83" s="83"/>
    </row>
    <row r="84" spans="1:18" ht="12.75">
      <c r="A84" s="59"/>
      <c r="B84" s="60"/>
      <c r="C84" s="59"/>
      <c r="D84" s="60"/>
      <c r="E84" s="60"/>
      <c r="F84" s="60"/>
      <c r="G84" s="60"/>
      <c r="H84" s="60"/>
      <c r="I84" s="60"/>
      <c r="J84" s="60"/>
      <c r="K84" s="83"/>
      <c r="L84" s="60"/>
      <c r="M84" s="60"/>
      <c r="N84" s="60"/>
      <c r="O84" s="60"/>
      <c r="P84" s="60"/>
      <c r="Q84" s="60"/>
      <c r="R84" s="83"/>
    </row>
    <row r="85" spans="1:18" ht="12.75">
      <c r="A85" s="59"/>
      <c r="B85" s="60"/>
      <c r="C85" s="59"/>
      <c r="D85" s="60"/>
      <c r="E85" s="60"/>
      <c r="F85" s="60"/>
      <c r="G85" s="60"/>
      <c r="H85" s="60"/>
      <c r="I85" s="60"/>
      <c r="J85" s="60"/>
      <c r="K85" s="83"/>
      <c r="L85" s="60"/>
      <c r="M85" s="60"/>
      <c r="N85" s="60"/>
      <c r="O85" s="60"/>
      <c r="P85" s="60"/>
      <c r="Q85" s="60"/>
      <c r="R85" s="83"/>
    </row>
    <row r="86" spans="1:18" ht="12.75">
      <c r="A86" s="59"/>
      <c r="B86" s="60"/>
      <c r="C86" s="59"/>
      <c r="D86" s="60"/>
      <c r="E86" s="60"/>
      <c r="F86" s="60"/>
      <c r="G86" s="60"/>
      <c r="H86" s="60"/>
      <c r="I86" s="60"/>
      <c r="J86" s="60"/>
      <c r="K86" s="83"/>
      <c r="L86" s="60"/>
      <c r="M86" s="60"/>
      <c r="N86" s="60"/>
      <c r="O86" s="60"/>
      <c r="P86" s="60"/>
      <c r="Q86" s="60"/>
      <c r="R86" s="83"/>
    </row>
    <row r="87" spans="1:18" ht="12.75">
      <c r="A87" s="59"/>
      <c r="B87" s="60"/>
      <c r="C87" s="59"/>
      <c r="D87" s="60"/>
      <c r="E87" s="60"/>
      <c r="F87" s="60"/>
      <c r="G87" s="60"/>
      <c r="H87" s="60"/>
      <c r="I87" s="60"/>
      <c r="J87" s="60"/>
      <c r="K87" s="83"/>
      <c r="L87" s="60"/>
      <c r="M87" s="60"/>
      <c r="N87" s="60"/>
      <c r="O87" s="60"/>
      <c r="P87" s="60"/>
      <c r="Q87" s="60"/>
      <c r="R87" s="83"/>
    </row>
    <row r="88" spans="1:18" ht="12.75">
      <c r="A88" s="59"/>
      <c r="B88" s="60"/>
      <c r="C88" s="59"/>
      <c r="D88" s="60"/>
      <c r="E88" s="60"/>
      <c r="F88" s="60"/>
      <c r="G88" s="60"/>
      <c r="H88" s="60"/>
      <c r="I88" s="60"/>
      <c r="J88" s="60"/>
      <c r="K88" s="83"/>
      <c r="L88" s="60"/>
      <c r="M88" s="60"/>
      <c r="N88" s="60"/>
      <c r="O88" s="60"/>
      <c r="P88" s="60"/>
      <c r="Q88" s="60"/>
      <c r="R88" s="83"/>
    </row>
    <row r="89" spans="1:18" ht="6.75" customHeight="1">
      <c r="A89" s="32"/>
      <c r="B89" s="33"/>
      <c r="C89" s="33"/>
      <c r="D89" s="33"/>
      <c r="E89" s="33"/>
      <c r="F89" s="33"/>
      <c r="G89" s="34"/>
      <c r="H89" s="34"/>
      <c r="I89" s="33"/>
      <c r="J89" s="31"/>
      <c r="K89" s="31"/>
      <c r="L89" s="31"/>
      <c r="M89" s="31"/>
      <c r="N89" s="31"/>
      <c r="O89" s="31"/>
      <c r="P89" s="31"/>
      <c r="Q89" s="51"/>
      <c r="R89" s="52"/>
    </row>
    <row r="90" spans="1:18" ht="12.75" customHeight="1">
      <c r="A90" s="119" t="s">
        <v>6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</row>
    <row r="91" spans="1:18" ht="12.7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</row>
    <row r="92" spans="1:18" ht="12.7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</row>
    <row r="93" spans="1:18" ht="12.7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</row>
    <row r="94" spans="1:18" ht="12.7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</row>
    <row r="95" spans="1:18" ht="12.75">
      <c r="A95" s="59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115"/>
    </row>
    <row r="96" spans="1:18" ht="12.7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</row>
    <row r="97" spans="1:18" ht="12.7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</row>
    <row r="98" spans="1:18" ht="12.7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</row>
    <row r="99" spans="1:18" ht="12.75">
      <c r="A99" s="5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115"/>
    </row>
    <row r="100" spans="1:18" ht="12.75">
      <c r="A100" s="59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115"/>
    </row>
    <row r="101" spans="1:18" ht="12.75">
      <c r="A101" s="59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115"/>
    </row>
    <row r="102" spans="1:18" ht="12.75">
      <c r="A102" s="59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115"/>
    </row>
  </sheetData>
  <sheetProtection/>
  <mergeCells count="266">
    <mergeCell ref="A87:B87"/>
    <mergeCell ref="L84:R84"/>
    <mergeCell ref="L85:R85"/>
    <mergeCell ref="C81:K81"/>
    <mergeCell ref="A79:B79"/>
    <mergeCell ref="L82:R82"/>
    <mergeCell ref="A82:B82"/>
    <mergeCell ref="A83:B83"/>
    <mergeCell ref="L80:R80"/>
    <mergeCell ref="L81:R81"/>
    <mergeCell ref="N34:R34"/>
    <mergeCell ref="A91:R91"/>
    <mergeCell ref="C84:K84"/>
    <mergeCell ref="C85:K85"/>
    <mergeCell ref="C86:K86"/>
    <mergeCell ref="C87:K87"/>
    <mergeCell ref="A88:B88"/>
    <mergeCell ref="L75:R75"/>
    <mergeCell ref="A73:B73"/>
    <mergeCell ref="C73:K73"/>
    <mergeCell ref="L73:R73"/>
    <mergeCell ref="A74:B74"/>
    <mergeCell ref="L74:R74"/>
    <mergeCell ref="C74:K74"/>
    <mergeCell ref="A75:B75"/>
    <mergeCell ref="A76:B76"/>
    <mergeCell ref="L76:R76"/>
    <mergeCell ref="A77:B77"/>
    <mergeCell ref="A78:B78"/>
    <mergeCell ref="C82:K82"/>
    <mergeCell ref="C75:K75"/>
    <mergeCell ref="C76:K76"/>
    <mergeCell ref="C77:K77"/>
    <mergeCell ref="C78:K78"/>
    <mergeCell ref="C79:K79"/>
    <mergeCell ref="A80:B80"/>
    <mergeCell ref="A81:B81"/>
    <mergeCell ref="L77:R77"/>
    <mergeCell ref="L78:R78"/>
    <mergeCell ref="C88:K88"/>
    <mergeCell ref="L88:R88"/>
    <mergeCell ref="C83:K83"/>
    <mergeCell ref="L79:R79"/>
    <mergeCell ref="L83:R83"/>
    <mergeCell ref="L86:R86"/>
    <mergeCell ref="C80:K80"/>
    <mergeCell ref="L87:R87"/>
    <mergeCell ref="A84:B84"/>
    <mergeCell ref="A85:B85"/>
    <mergeCell ref="A86:B86"/>
    <mergeCell ref="J69:R69"/>
    <mergeCell ref="J70:R70"/>
    <mergeCell ref="J65:R65"/>
    <mergeCell ref="J66:R66"/>
    <mergeCell ref="J67:R67"/>
    <mergeCell ref="J68:R68"/>
    <mergeCell ref="A72:R72"/>
    <mergeCell ref="N48:Q48"/>
    <mergeCell ref="H38:J38"/>
    <mergeCell ref="A49:G49"/>
    <mergeCell ref="H49:J49"/>
    <mergeCell ref="N41:Q41"/>
    <mergeCell ref="N42:Q42"/>
    <mergeCell ref="N43:Q43"/>
    <mergeCell ref="N44:Q44"/>
    <mergeCell ref="N45:Q45"/>
    <mergeCell ref="N47:Q47"/>
    <mergeCell ref="P3:R3"/>
    <mergeCell ref="A15:L15"/>
    <mergeCell ref="A20:G20"/>
    <mergeCell ref="N18:O18"/>
    <mergeCell ref="H16:J16"/>
    <mergeCell ref="A17:G17"/>
    <mergeCell ref="H17:J17"/>
    <mergeCell ref="P5:R5"/>
    <mergeCell ref="H19:J19"/>
    <mergeCell ref="H20:J20"/>
    <mergeCell ref="N46:Q46"/>
    <mergeCell ref="N32:R32"/>
    <mergeCell ref="A7:B7"/>
    <mergeCell ref="H7:R7"/>
    <mergeCell ref="B5:E5"/>
    <mergeCell ref="J4:K4"/>
    <mergeCell ref="C4:I4"/>
    <mergeCell ref="A4:B4"/>
    <mergeCell ref="F5:J5"/>
    <mergeCell ref="N5:O5"/>
    <mergeCell ref="A22:G22"/>
    <mergeCell ref="A23:G23"/>
    <mergeCell ref="H23:J23"/>
    <mergeCell ref="P1:R1"/>
    <mergeCell ref="P2:R2"/>
    <mergeCell ref="P4:R4"/>
    <mergeCell ref="K5:M5"/>
    <mergeCell ref="A6:R6"/>
    <mergeCell ref="A21:G21"/>
    <mergeCell ref="H18:J18"/>
    <mergeCell ref="A24:G24"/>
    <mergeCell ref="A25:G25"/>
    <mergeCell ref="H24:J24"/>
    <mergeCell ref="H25:J25"/>
    <mergeCell ref="A27:G27"/>
    <mergeCell ref="A28:G28"/>
    <mergeCell ref="A26:G26"/>
    <mergeCell ref="A29:G29"/>
    <mergeCell ref="A30:G30"/>
    <mergeCell ref="H31:J31"/>
    <mergeCell ref="H32:J32"/>
    <mergeCell ref="H33:J33"/>
    <mergeCell ref="A35:G35"/>
    <mergeCell ref="A31:G31"/>
    <mergeCell ref="A32:G32"/>
    <mergeCell ref="A33:G33"/>
    <mergeCell ref="A34:G34"/>
    <mergeCell ref="H37:J37"/>
    <mergeCell ref="H22:J22"/>
    <mergeCell ref="H21:J21"/>
    <mergeCell ref="H27:J27"/>
    <mergeCell ref="H28:J28"/>
    <mergeCell ref="H29:J29"/>
    <mergeCell ref="H30:J30"/>
    <mergeCell ref="H26:J26"/>
    <mergeCell ref="A90:R90"/>
    <mergeCell ref="N40:P40"/>
    <mergeCell ref="N38:R38"/>
    <mergeCell ref="A42:G42"/>
    <mergeCell ref="A39:G39"/>
    <mergeCell ref="A40:G40"/>
    <mergeCell ref="A38:G38"/>
    <mergeCell ref="K71:Q71"/>
    <mergeCell ref="G70:H70"/>
    <mergeCell ref="G69:H69"/>
    <mergeCell ref="A37:G37"/>
    <mergeCell ref="A41:G41"/>
    <mergeCell ref="A36:G36"/>
    <mergeCell ref="H10:R10"/>
    <mergeCell ref="A18:G18"/>
    <mergeCell ref="A19:G19"/>
    <mergeCell ref="H11:R11"/>
    <mergeCell ref="A14:R14"/>
    <mergeCell ref="N15:R15"/>
    <mergeCell ref="N16:O16"/>
    <mergeCell ref="A102:R102"/>
    <mergeCell ref="A100:R100"/>
    <mergeCell ref="A99:R99"/>
    <mergeCell ref="A101:R101"/>
    <mergeCell ref="A92:R92"/>
    <mergeCell ref="A97:R97"/>
    <mergeCell ref="A93:R93"/>
    <mergeCell ref="A98:R98"/>
    <mergeCell ref="A95:R95"/>
    <mergeCell ref="A47:G47"/>
    <mergeCell ref="H39:J39"/>
    <mergeCell ref="A46:G46"/>
    <mergeCell ref="A96:R96"/>
    <mergeCell ref="A94:R94"/>
    <mergeCell ref="G56:H56"/>
    <mergeCell ref="A48:G48"/>
    <mergeCell ref="A55:F55"/>
    <mergeCell ref="G54:H54"/>
    <mergeCell ref="H42:J42"/>
    <mergeCell ref="M1:O1"/>
    <mergeCell ref="M2:O2"/>
    <mergeCell ref="M3:O3"/>
    <mergeCell ref="M4:O4"/>
    <mergeCell ref="G61:H61"/>
    <mergeCell ref="A51:R51"/>
    <mergeCell ref="G60:H60"/>
    <mergeCell ref="H40:J40"/>
    <mergeCell ref="H41:J41"/>
    <mergeCell ref="G57:H57"/>
    <mergeCell ref="H9:R9"/>
    <mergeCell ref="A56:F56"/>
    <mergeCell ref="G55:H55"/>
    <mergeCell ref="A57:F57"/>
    <mergeCell ref="A52:F52"/>
    <mergeCell ref="A53:F53"/>
    <mergeCell ref="H46:J46"/>
    <mergeCell ref="N17:O17"/>
    <mergeCell ref="A16:G16"/>
    <mergeCell ref="N19:O19"/>
    <mergeCell ref="H43:J43"/>
    <mergeCell ref="H12:R12"/>
    <mergeCell ref="H13:R13"/>
    <mergeCell ref="N22:R22"/>
    <mergeCell ref="N33:R33"/>
    <mergeCell ref="Q40:R40"/>
    <mergeCell ref="N20:O20"/>
    <mergeCell ref="P20:R20"/>
    <mergeCell ref="H36:J36"/>
    <mergeCell ref="H35:J35"/>
    <mergeCell ref="A10:B10"/>
    <mergeCell ref="A8:B8"/>
    <mergeCell ref="A9:B9"/>
    <mergeCell ref="A12:B12"/>
    <mergeCell ref="N39:R39"/>
    <mergeCell ref="N23:R23"/>
    <mergeCell ref="A11:B11"/>
    <mergeCell ref="N30:R30"/>
    <mergeCell ref="N31:R31"/>
    <mergeCell ref="H8:R8"/>
    <mergeCell ref="G71:I71"/>
    <mergeCell ref="H45:J45"/>
    <mergeCell ref="G68:H68"/>
    <mergeCell ref="G63:H63"/>
    <mergeCell ref="G62:H62"/>
    <mergeCell ref="G59:H59"/>
    <mergeCell ref="G58:H58"/>
    <mergeCell ref="H47:J47"/>
    <mergeCell ref="G50:K50"/>
    <mergeCell ref="H48:J48"/>
    <mergeCell ref="G52:H52"/>
    <mergeCell ref="G67:H67"/>
    <mergeCell ref="G66:H66"/>
    <mergeCell ref="G65:H65"/>
    <mergeCell ref="G64:H64"/>
    <mergeCell ref="G53:H53"/>
    <mergeCell ref="A54:F54"/>
    <mergeCell ref="A58:F58"/>
    <mergeCell ref="A59:F59"/>
    <mergeCell ref="J3:K3"/>
    <mergeCell ref="A44:G44"/>
    <mergeCell ref="H44:J44"/>
    <mergeCell ref="A45:G45"/>
    <mergeCell ref="A43:G43"/>
    <mergeCell ref="A13:B13"/>
    <mergeCell ref="H34:J34"/>
    <mergeCell ref="A65:F65"/>
    <mergeCell ref="A61:F61"/>
    <mergeCell ref="A62:F62"/>
    <mergeCell ref="A63:F63"/>
    <mergeCell ref="A1:B1"/>
    <mergeCell ref="A2:B2"/>
    <mergeCell ref="A3:B3"/>
    <mergeCell ref="C1:L1"/>
    <mergeCell ref="C2:L2"/>
    <mergeCell ref="C3:I3"/>
    <mergeCell ref="A71:F71"/>
    <mergeCell ref="A67:F67"/>
    <mergeCell ref="A68:F68"/>
    <mergeCell ref="A69:F69"/>
    <mergeCell ref="A70:F70"/>
    <mergeCell ref="J59:R59"/>
    <mergeCell ref="J60:R60"/>
    <mergeCell ref="A60:F60"/>
    <mergeCell ref="A66:F66"/>
    <mergeCell ref="A64:F64"/>
    <mergeCell ref="N49:Q49"/>
    <mergeCell ref="J52:R52"/>
    <mergeCell ref="J53:R53"/>
    <mergeCell ref="J54:R54"/>
    <mergeCell ref="N24:R24"/>
    <mergeCell ref="N25:R25"/>
    <mergeCell ref="N26:R26"/>
    <mergeCell ref="N27:R27"/>
    <mergeCell ref="N28:R28"/>
    <mergeCell ref="N29:R29"/>
    <mergeCell ref="N50:R50"/>
    <mergeCell ref="J63:R63"/>
    <mergeCell ref="J64:R64"/>
    <mergeCell ref="J55:R55"/>
    <mergeCell ref="J56:R56"/>
    <mergeCell ref="J61:R61"/>
    <mergeCell ref="J62:R62"/>
    <mergeCell ref="J57:R57"/>
    <mergeCell ref="J58:R58"/>
  </mergeCells>
  <printOptions/>
  <pageMargins left="0.75" right="0.75" top="1" bottom="1" header="0.5" footer="0.5"/>
  <pageSetup blackAndWhite="1" horizontalDpi="300" verticalDpi="300" orientation="portrait" r:id="rId3"/>
  <rowBreaks count="1" manualBreakCount="1">
    <brk id="51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11.28125" style="46" customWidth="1"/>
    <col min="2" max="2" width="10.421875" style="46" customWidth="1"/>
    <col min="3" max="6" width="2.7109375" style="46" customWidth="1"/>
    <col min="7" max="7" width="1.28515625" style="46" customWidth="1"/>
    <col min="8" max="8" width="2.8515625" style="46" customWidth="1"/>
    <col min="9" max="9" width="6.421875" style="46" customWidth="1"/>
    <col min="10" max="10" width="1.28515625" style="46" customWidth="1"/>
    <col min="11" max="11" width="3.28125" style="46" customWidth="1"/>
    <col min="12" max="12" width="5.00390625" style="46" customWidth="1"/>
    <col min="13" max="13" width="1.28515625" style="46" customWidth="1"/>
    <col min="14" max="14" width="3.7109375" style="46" customWidth="1"/>
    <col min="15" max="15" width="7.28125" style="46" customWidth="1"/>
    <col min="16" max="16" width="9.28125" style="46" customWidth="1"/>
    <col min="17" max="18" width="8.140625" style="46" customWidth="1"/>
    <col min="19" max="16384" width="9.140625" style="46" customWidth="1"/>
  </cols>
  <sheetData>
    <row r="1" spans="1:18" ht="15.75" customHeight="1">
      <c r="A1" s="153" t="s">
        <v>51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3:16" ht="6.75" customHeight="1">
      <c r="C2" s="46" t="s">
        <v>52</v>
      </c>
      <c r="P2" s="46" t="s">
        <v>52</v>
      </c>
    </row>
    <row r="3" spans="1:18" ht="12.75">
      <c r="A3" s="76" t="s">
        <v>43</v>
      </c>
      <c r="B3" s="77"/>
      <c r="C3" s="146">
        <f>'Feuille de personnage'!C1</f>
        <v>0</v>
      </c>
      <c r="D3" s="147"/>
      <c r="E3" s="147"/>
      <c r="F3" s="147"/>
      <c r="G3" s="147"/>
      <c r="H3" s="147"/>
      <c r="I3" s="147"/>
      <c r="J3" s="147"/>
      <c r="K3" s="147"/>
      <c r="L3" s="148"/>
      <c r="M3" s="76" t="s">
        <v>30</v>
      </c>
      <c r="N3" s="112"/>
      <c r="O3" s="77"/>
      <c r="P3" s="146" t="s">
        <v>52</v>
      </c>
      <c r="Q3" s="147"/>
      <c r="R3" s="148"/>
    </row>
    <row r="4" spans="1:18" ht="12.75">
      <c r="A4" s="76" t="s">
        <v>42</v>
      </c>
      <c r="B4" s="77"/>
      <c r="C4" s="146">
        <f>'Feuille de personnage'!C2</f>
        <v>0</v>
      </c>
      <c r="D4" s="147"/>
      <c r="E4" s="147"/>
      <c r="F4" s="147"/>
      <c r="G4" s="147"/>
      <c r="H4" s="147"/>
      <c r="I4" s="147"/>
      <c r="J4" s="147"/>
      <c r="K4" s="147"/>
      <c r="L4" s="148"/>
      <c r="M4" s="76" t="s">
        <v>29</v>
      </c>
      <c r="N4" s="112"/>
      <c r="O4" s="77"/>
      <c r="P4" s="146"/>
      <c r="Q4" s="147"/>
      <c r="R4" s="148"/>
    </row>
    <row r="5" spans="1:18" ht="12.75">
      <c r="A5" s="76" t="s">
        <v>46</v>
      </c>
      <c r="B5" s="77"/>
      <c r="C5" s="146">
        <f>'Feuille de personnage'!C3</f>
        <v>17</v>
      </c>
      <c r="D5" s="147"/>
      <c r="E5" s="147"/>
      <c r="F5" s="147"/>
      <c r="G5" s="147"/>
      <c r="H5" s="147"/>
      <c r="I5" s="148"/>
      <c r="J5" s="81" t="s">
        <v>31</v>
      </c>
      <c r="K5" s="82"/>
      <c r="L5" s="11">
        <f>IF(C5&lt;5,"trop petit",IF(C5&lt;16,(C5-5)*3,IF(C5&lt;26,30+(C5-15)*4,IF(C5&lt;36,70+(C5-25)*5,IF(C5&lt;46,120+(C5-35)*6,IF(C5&lt;56,180+(C5-45)*7,IF(C5&lt;66,250+(C5-55)*8,"trop grand")))))))</f>
        <v>38</v>
      </c>
      <c r="M5" s="76" t="s">
        <v>53</v>
      </c>
      <c r="N5" s="112"/>
      <c r="O5" s="77"/>
      <c r="P5" s="146" t="str">
        <f>'Feuille de personnage'!P3</f>
        <v> </v>
      </c>
      <c r="Q5" s="147"/>
      <c r="R5" s="148"/>
    </row>
    <row r="6" spans="1:18" ht="12.75">
      <c r="A6" s="76" t="s">
        <v>47</v>
      </c>
      <c r="B6" s="77"/>
      <c r="C6" s="146">
        <f>'Feuille de personnage'!C4</f>
        <v>0</v>
      </c>
      <c r="D6" s="147"/>
      <c r="E6" s="147"/>
      <c r="F6" s="147"/>
      <c r="G6" s="147"/>
      <c r="H6" s="147"/>
      <c r="I6" s="148"/>
      <c r="J6" s="81" t="s">
        <v>31</v>
      </c>
      <c r="K6" s="82"/>
      <c r="L6" s="11">
        <f>IF(C6&lt;0,"trop petit",IF(C6&lt;3,C6*2,IF(C6&lt;8,4+(C6-2)*4,IF(C6&lt;13,24+(C6-7)*6,IF(C6&lt;18,54+(C6-12)*8,IF(C6&lt;23,94+(C6-17)*10,IF(C6&lt;28,144+(C6-22)*12,"trop grand")))))))</f>
        <v>0</v>
      </c>
      <c r="M6" s="76" t="s">
        <v>28</v>
      </c>
      <c r="N6" s="112"/>
      <c r="O6" s="77"/>
      <c r="P6" s="84" t="str">
        <f>'Feuille de personnage'!P4</f>
        <v>humius</v>
      </c>
      <c r="Q6" s="149"/>
      <c r="R6" s="85"/>
    </row>
    <row r="7" spans="1:18" ht="12.75">
      <c r="A7" s="35" t="s">
        <v>48</v>
      </c>
      <c r="B7" s="150">
        <f>'Feuille de personnage'!B5</f>
        <v>130</v>
      </c>
      <c r="C7" s="151"/>
      <c r="D7" s="151"/>
      <c r="E7" s="152"/>
      <c r="F7" s="81" t="s">
        <v>45</v>
      </c>
      <c r="G7" s="139"/>
      <c r="H7" s="139"/>
      <c r="I7" s="139"/>
      <c r="J7" s="82"/>
      <c r="K7" s="127">
        <f>'Feuille de personnage'!K5</f>
        <v>0</v>
      </c>
      <c r="L7" s="128"/>
      <c r="M7" s="129"/>
      <c r="N7" s="76" t="s">
        <v>44</v>
      </c>
      <c r="O7" s="112"/>
      <c r="P7" s="77"/>
      <c r="Q7" s="92">
        <f>'Feuille de personnage'!Q5:R5</f>
        <v>0</v>
      </c>
      <c r="R7" s="93"/>
    </row>
    <row r="8" ht="6.75" customHeight="1"/>
    <row r="9" spans="1:18" ht="12.75">
      <c r="A9" s="63" t="s">
        <v>7</v>
      </c>
      <c r="B9" s="68"/>
      <c r="C9" s="68"/>
      <c r="D9" s="68"/>
      <c r="E9" s="68"/>
      <c r="F9" s="69"/>
      <c r="G9" s="63" t="s">
        <v>24</v>
      </c>
      <c r="H9" s="69"/>
      <c r="I9" s="3" t="s">
        <v>8</v>
      </c>
      <c r="J9" s="63" t="s">
        <v>49</v>
      </c>
      <c r="K9" s="68"/>
      <c r="L9" s="68"/>
      <c r="M9" s="68"/>
      <c r="N9" s="68"/>
      <c r="O9" s="68"/>
      <c r="P9" s="68"/>
      <c r="Q9" s="68"/>
      <c r="R9" s="65"/>
    </row>
    <row r="10" spans="1:18" ht="12.75">
      <c r="A10" s="59"/>
      <c r="B10" s="73"/>
      <c r="C10" s="73"/>
      <c r="D10" s="73"/>
      <c r="E10" s="73"/>
      <c r="F10" s="115"/>
      <c r="G10" s="86"/>
      <c r="H10" s="110"/>
      <c r="I10" s="4"/>
      <c r="J10" s="59"/>
      <c r="K10" s="73"/>
      <c r="L10" s="73"/>
      <c r="M10" s="73"/>
      <c r="N10" s="73"/>
      <c r="O10" s="73"/>
      <c r="P10" s="73"/>
      <c r="Q10" s="73"/>
      <c r="R10" s="61"/>
    </row>
    <row r="11" spans="1:18" ht="12.75">
      <c r="A11" s="59"/>
      <c r="B11" s="73"/>
      <c r="C11" s="73"/>
      <c r="D11" s="73"/>
      <c r="E11" s="73"/>
      <c r="F11" s="115"/>
      <c r="G11" s="86"/>
      <c r="H11" s="110"/>
      <c r="I11" s="4"/>
      <c r="J11" s="59"/>
      <c r="K11" s="73"/>
      <c r="L11" s="73"/>
      <c r="M11" s="73"/>
      <c r="N11" s="73"/>
      <c r="O11" s="73"/>
      <c r="P11" s="73"/>
      <c r="Q11" s="73"/>
      <c r="R11" s="61"/>
    </row>
    <row r="12" spans="1:18" ht="12.75">
      <c r="A12" s="59"/>
      <c r="B12" s="73"/>
      <c r="C12" s="73"/>
      <c r="D12" s="73"/>
      <c r="E12" s="73"/>
      <c r="F12" s="115"/>
      <c r="G12" s="86"/>
      <c r="H12" s="110"/>
      <c r="I12" s="4"/>
      <c r="J12" s="59"/>
      <c r="K12" s="73"/>
      <c r="L12" s="73"/>
      <c r="M12" s="73"/>
      <c r="N12" s="73"/>
      <c r="O12" s="73"/>
      <c r="P12" s="73"/>
      <c r="Q12" s="73"/>
      <c r="R12" s="61"/>
    </row>
    <row r="13" spans="1:18" ht="12.75">
      <c r="A13" s="59"/>
      <c r="B13" s="73"/>
      <c r="C13" s="73"/>
      <c r="D13" s="73"/>
      <c r="E13" s="73"/>
      <c r="F13" s="115"/>
      <c r="G13" s="86"/>
      <c r="H13" s="110"/>
      <c r="I13" s="4"/>
      <c r="J13" s="59"/>
      <c r="K13" s="73"/>
      <c r="L13" s="73"/>
      <c r="M13" s="73"/>
      <c r="N13" s="73"/>
      <c r="O13" s="73"/>
      <c r="P13" s="73"/>
      <c r="Q13" s="73"/>
      <c r="R13" s="61"/>
    </row>
    <row r="14" spans="1:18" ht="12.75">
      <c r="A14" s="59"/>
      <c r="B14" s="73"/>
      <c r="C14" s="73"/>
      <c r="D14" s="73"/>
      <c r="E14" s="73"/>
      <c r="F14" s="115"/>
      <c r="G14" s="86"/>
      <c r="H14" s="110"/>
      <c r="I14" s="4"/>
      <c r="J14" s="59"/>
      <c r="K14" s="73"/>
      <c r="L14" s="73"/>
      <c r="M14" s="73"/>
      <c r="N14" s="73"/>
      <c r="O14" s="73"/>
      <c r="P14" s="73"/>
      <c r="Q14" s="73"/>
      <c r="R14" s="61"/>
    </row>
    <row r="15" spans="1:18" ht="12.75">
      <c r="A15" s="59"/>
      <c r="B15" s="73"/>
      <c r="C15" s="73"/>
      <c r="D15" s="73"/>
      <c r="E15" s="73"/>
      <c r="F15" s="115"/>
      <c r="G15" s="86"/>
      <c r="H15" s="110"/>
      <c r="I15" s="4"/>
      <c r="J15" s="59"/>
      <c r="K15" s="73"/>
      <c r="L15" s="73"/>
      <c r="M15" s="73"/>
      <c r="N15" s="73"/>
      <c r="O15" s="73"/>
      <c r="P15" s="73"/>
      <c r="Q15" s="73"/>
      <c r="R15" s="61"/>
    </row>
    <row r="16" spans="1:18" ht="12.75">
      <c r="A16" s="59"/>
      <c r="B16" s="73"/>
      <c r="C16" s="73"/>
      <c r="D16" s="73"/>
      <c r="E16" s="73"/>
      <c r="F16" s="115"/>
      <c r="G16" s="86"/>
      <c r="H16" s="110"/>
      <c r="I16" s="4"/>
      <c r="J16" s="59"/>
      <c r="K16" s="73"/>
      <c r="L16" s="73"/>
      <c r="M16" s="73"/>
      <c r="N16" s="73"/>
      <c r="O16" s="73"/>
      <c r="P16" s="73"/>
      <c r="Q16" s="73"/>
      <c r="R16" s="61"/>
    </row>
    <row r="17" spans="1:18" ht="12.75">
      <c r="A17" s="59"/>
      <c r="B17" s="73"/>
      <c r="C17" s="73"/>
      <c r="D17" s="73"/>
      <c r="E17" s="73"/>
      <c r="F17" s="115"/>
      <c r="G17" s="86"/>
      <c r="H17" s="110"/>
      <c r="I17" s="4"/>
      <c r="J17" s="59"/>
      <c r="K17" s="73"/>
      <c r="L17" s="73"/>
      <c r="M17" s="73"/>
      <c r="N17" s="73"/>
      <c r="O17" s="73"/>
      <c r="P17" s="73"/>
      <c r="Q17" s="73"/>
      <c r="R17" s="61"/>
    </row>
    <row r="18" spans="1:18" ht="12.75">
      <c r="A18" s="59"/>
      <c r="B18" s="73"/>
      <c r="C18" s="73"/>
      <c r="D18" s="73"/>
      <c r="E18" s="73"/>
      <c r="F18" s="115"/>
      <c r="G18" s="86"/>
      <c r="H18" s="110"/>
      <c r="I18" s="4"/>
      <c r="J18" s="59"/>
      <c r="K18" s="73"/>
      <c r="L18" s="73"/>
      <c r="M18" s="73"/>
      <c r="N18" s="73"/>
      <c r="O18" s="73"/>
      <c r="P18" s="73"/>
      <c r="Q18" s="73"/>
      <c r="R18" s="61"/>
    </row>
    <row r="19" spans="1:18" ht="12.75">
      <c r="A19" s="59"/>
      <c r="B19" s="73"/>
      <c r="C19" s="73"/>
      <c r="D19" s="73"/>
      <c r="E19" s="73"/>
      <c r="F19" s="115"/>
      <c r="G19" s="86"/>
      <c r="H19" s="110"/>
      <c r="I19" s="4"/>
      <c r="J19" s="59"/>
      <c r="K19" s="73"/>
      <c r="L19" s="73"/>
      <c r="M19" s="73"/>
      <c r="N19" s="73"/>
      <c r="O19" s="73"/>
      <c r="P19" s="73"/>
      <c r="Q19" s="73"/>
      <c r="R19" s="61"/>
    </row>
    <row r="20" spans="1:18" ht="12.75">
      <c r="A20" s="59"/>
      <c r="B20" s="73"/>
      <c r="C20" s="73"/>
      <c r="D20" s="73"/>
      <c r="E20" s="73"/>
      <c r="F20" s="115"/>
      <c r="G20" s="86"/>
      <c r="H20" s="110"/>
      <c r="I20" s="4"/>
      <c r="J20" s="59"/>
      <c r="K20" s="73"/>
      <c r="L20" s="73"/>
      <c r="M20" s="73"/>
      <c r="N20" s="73"/>
      <c r="O20" s="73"/>
      <c r="P20" s="73"/>
      <c r="Q20" s="73"/>
      <c r="R20" s="61"/>
    </row>
    <row r="21" spans="1:18" ht="12.75">
      <c r="A21" s="59"/>
      <c r="B21" s="73"/>
      <c r="C21" s="73"/>
      <c r="D21" s="73"/>
      <c r="E21" s="73"/>
      <c r="F21" s="115"/>
      <c r="G21" s="86"/>
      <c r="H21" s="110"/>
      <c r="I21" s="4"/>
      <c r="J21" s="59"/>
      <c r="K21" s="73"/>
      <c r="L21" s="73"/>
      <c r="M21" s="73"/>
      <c r="N21" s="73"/>
      <c r="O21" s="73"/>
      <c r="P21" s="73"/>
      <c r="Q21" s="73"/>
      <c r="R21" s="61"/>
    </row>
    <row r="22" spans="1:18" ht="12.75">
      <c r="A22" s="59"/>
      <c r="B22" s="73"/>
      <c r="C22" s="73"/>
      <c r="D22" s="73"/>
      <c r="E22" s="73"/>
      <c r="F22" s="115"/>
      <c r="G22" s="86"/>
      <c r="H22" s="110"/>
      <c r="I22" s="4"/>
      <c r="J22" s="59"/>
      <c r="K22" s="73"/>
      <c r="L22" s="73"/>
      <c r="M22" s="73"/>
      <c r="N22" s="73"/>
      <c r="O22" s="73"/>
      <c r="P22" s="73"/>
      <c r="Q22" s="73"/>
      <c r="R22" s="61"/>
    </row>
    <row r="23" spans="1:18" ht="12.75">
      <c r="A23" s="59"/>
      <c r="B23" s="73"/>
      <c r="C23" s="73"/>
      <c r="D23" s="73"/>
      <c r="E23" s="73"/>
      <c r="F23" s="115"/>
      <c r="G23" s="86"/>
      <c r="H23" s="110"/>
      <c r="I23" s="4"/>
      <c r="J23" s="59"/>
      <c r="K23" s="73"/>
      <c r="L23" s="73"/>
      <c r="M23" s="73"/>
      <c r="N23" s="73"/>
      <c r="O23" s="73"/>
      <c r="P23" s="73"/>
      <c r="Q23" s="73"/>
      <c r="R23" s="61"/>
    </row>
    <row r="24" spans="1:18" ht="12.75">
      <c r="A24" s="59"/>
      <c r="B24" s="73"/>
      <c r="C24" s="73"/>
      <c r="D24" s="73"/>
      <c r="E24" s="73"/>
      <c r="F24" s="115"/>
      <c r="G24" s="86"/>
      <c r="H24" s="110"/>
      <c r="I24" s="4"/>
      <c r="J24" s="59"/>
      <c r="K24" s="73"/>
      <c r="L24" s="73"/>
      <c r="M24" s="73"/>
      <c r="N24" s="73"/>
      <c r="O24" s="73"/>
      <c r="P24" s="73"/>
      <c r="Q24" s="73"/>
      <c r="R24" s="61"/>
    </row>
    <row r="25" spans="1:18" ht="12.75">
      <c r="A25" s="59"/>
      <c r="B25" s="73"/>
      <c r="C25" s="73"/>
      <c r="D25" s="73"/>
      <c r="E25" s="73"/>
      <c r="F25" s="115"/>
      <c r="G25" s="86"/>
      <c r="H25" s="110"/>
      <c r="I25" s="4"/>
      <c r="J25" s="59"/>
      <c r="K25" s="73"/>
      <c r="L25" s="73"/>
      <c r="M25" s="73"/>
      <c r="N25" s="73"/>
      <c r="O25" s="73"/>
      <c r="P25" s="73"/>
      <c r="Q25" s="73"/>
      <c r="R25" s="61"/>
    </row>
    <row r="26" spans="1:18" ht="12.75">
      <c r="A26" s="59"/>
      <c r="B26" s="73"/>
      <c r="C26" s="73"/>
      <c r="D26" s="73"/>
      <c r="E26" s="73"/>
      <c r="F26" s="115"/>
      <c r="G26" s="86"/>
      <c r="H26" s="110"/>
      <c r="I26" s="4"/>
      <c r="J26" s="59"/>
      <c r="K26" s="73"/>
      <c r="L26" s="73"/>
      <c r="M26" s="73"/>
      <c r="N26" s="73"/>
      <c r="O26" s="73"/>
      <c r="P26" s="73"/>
      <c r="Q26" s="73"/>
      <c r="R26" s="61"/>
    </row>
    <row r="27" spans="1:18" ht="12.75">
      <c r="A27" s="59"/>
      <c r="B27" s="73"/>
      <c r="C27" s="73"/>
      <c r="D27" s="73"/>
      <c r="E27" s="74"/>
      <c r="F27" s="75"/>
      <c r="G27" s="86"/>
      <c r="H27" s="65"/>
      <c r="I27" s="4"/>
      <c r="J27" s="59"/>
      <c r="K27" s="60"/>
      <c r="L27" s="60"/>
      <c r="M27" s="60"/>
      <c r="N27" s="60"/>
      <c r="O27" s="60"/>
      <c r="P27" s="60"/>
      <c r="Q27" s="60"/>
      <c r="R27" s="61"/>
    </row>
    <row r="28" spans="1:18" ht="12.75">
      <c r="A28" s="59"/>
      <c r="B28" s="73"/>
      <c r="C28" s="73"/>
      <c r="D28" s="73"/>
      <c r="E28" s="74"/>
      <c r="F28" s="75"/>
      <c r="G28" s="86"/>
      <c r="H28" s="65"/>
      <c r="I28" s="4"/>
      <c r="J28" s="59"/>
      <c r="K28" s="60"/>
      <c r="L28" s="60"/>
      <c r="M28" s="60"/>
      <c r="N28" s="60"/>
      <c r="O28" s="60"/>
      <c r="P28" s="60"/>
      <c r="Q28" s="60"/>
      <c r="R28" s="61"/>
    </row>
    <row r="29" spans="1:18" ht="12.75">
      <c r="A29" s="59"/>
      <c r="B29" s="73"/>
      <c r="C29" s="73"/>
      <c r="D29" s="73"/>
      <c r="E29" s="74"/>
      <c r="F29" s="75"/>
      <c r="G29" s="86"/>
      <c r="H29" s="65"/>
      <c r="I29" s="4"/>
      <c r="J29" s="59"/>
      <c r="K29" s="60"/>
      <c r="L29" s="60"/>
      <c r="M29" s="60"/>
      <c r="N29" s="60"/>
      <c r="O29" s="60"/>
      <c r="P29" s="60"/>
      <c r="Q29" s="60"/>
      <c r="R29" s="61"/>
    </row>
    <row r="30" spans="1:18" ht="12.75">
      <c r="A30" s="59"/>
      <c r="B30" s="73"/>
      <c r="C30" s="73"/>
      <c r="D30" s="73"/>
      <c r="E30" s="74"/>
      <c r="F30" s="75"/>
      <c r="G30" s="86"/>
      <c r="H30" s="65"/>
      <c r="I30" s="4"/>
      <c r="J30" s="59"/>
      <c r="K30" s="60"/>
      <c r="L30" s="60"/>
      <c r="M30" s="60"/>
      <c r="N30" s="60"/>
      <c r="O30" s="60"/>
      <c r="P30" s="60"/>
      <c r="Q30" s="60"/>
      <c r="R30" s="61"/>
    </row>
    <row r="31" spans="1:18" ht="12.75">
      <c r="A31" s="59"/>
      <c r="B31" s="73"/>
      <c r="C31" s="73"/>
      <c r="D31" s="73"/>
      <c r="E31" s="74"/>
      <c r="F31" s="75"/>
      <c r="G31" s="86"/>
      <c r="H31" s="65"/>
      <c r="I31" s="4"/>
      <c r="J31" s="59"/>
      <c r="K31" s="60"/>
      <c r="L31" s="60"/>
      <c r="M31" s="60"/>
      <c r="N31" s="60"/>
      <c r="O31" s="60"/>
      <c r="P31" s="60"/>
      <c r="Q31" s="60"/>
      <c r="R31" s="61"/>
    </row>
    <row r="32" spans="1:18" ht="12.75">
      <c r="A32" s="59"/>
      <c r="B32" s="73"/>
      <c r="C32" s="73"/>
      <c r="D32" s="73"/>
      <c r="E32" s="74"/>
      <c r="F32" s="75"/>
      <c r="G32" s="86"/>
      <c r="H32" s="65"/>
      <c r="I32" s="4"/>
      <c r="J32" s="59"/>
      <c r="K32" s="60"/>
      <c r="L32" s="60"/>
      <c r="M32" s="60"/>
      <c r="N32" s="60"/>
      <c r="O32" s="60"/>
      <c r="P32" s="60"/>
      <c r="Q32" s="60"/>
      <c r="R32" s="61"/>
    </row>
    <row r="33" spans="1:18" ht="12.75">
      <c r="A33" s="59"/>
      <c r="B33" s="73"/>
      <c r="C33" s="73"/>
      <c r="D33" s="73"/>
      <c r="E33" s="74"/>
      <c r="F33" s="75"/>
      <c r="G33" s="86"/>
      <c r="H33" s="65"/>
      <c r="I33" s="4"/>
      <c r="J33" s="59"/>
      <c r="K33" s="60"/>
      <c r="L33" s="60"/>
      <c r="M33" s="60"/>
      <c r="N33" s="60"/>
      <c r="O33" s="60"/>
      <c r="P33" s="60"/>
      <c r="Q33" s="60"/>
      <c r="R33" s="61"/>
    </row>
    <row r="34" spans="1:18" ht="12.75">
      <c r="A34" s="59"/>
      <c r="B34" s="73"/>
      <c r="C34" s="73"/>
      <c r="D34" s="73"/>
      <c r="E34" s="74"/>
      <c r="F34" s="75"/>
      <c r="G34" s="86"/>
      <c r="H34" s="65"/>
      <c r="I34" s="4"/>
      <c r="J34" s="59"/>
      <c r="K34" s="60"/>
      <c r="L34" s="60"/>
      <c r="M34" s="60"/>
      <c r="N34" s="60"/>
      <c r="O34" s="60"/>
      <c r="P34" s="60"/>
      <c r="Q34" s="60"/>
      <c r="R34" s="61"/>
    </row>
    <row r="35" spans="1:18" ht="12.75">
      <c r="A35" s="59"/>
      <c r="B35" s="73"/>
      <c r="C35" s="73"/>
      <c r="D35" s="73"/>
      <c r="E35" s="74"/>
      <c r="F35" s="75"/>
      <c r="G35" s="86"/>
      <c r="H35" s="65"/>
      <c r="I35" s="4"/>
      <c r="J35" s="59"/>
      <c r="K35" s="60"/>
      <c r="L35" s="60"/>
      <c r="M35" s="60"/>
      <c r="N35" s="60"/>
      <c r="O35" s="60"/>
      <c r="P35" s="60"/>
      <c r="Q35" s="60"/>
      <c r="R35" s="61"/>
    </row>
    <row r="36" spans="1:18" ht="12.75">
      <c r="A36" s="59"/>
      <c r="B36" s="73"/>
      <c r="C36" s="73"/>
      <c r="D36" s="73"/>
      <c r="E36" s="74"/>
      <c r="F36" s="75"/>
      <c r="G36" s="86"/>
      <c r="H36" s="65"/>
      <c r="I36" s="4"/>
      <c r="J36" s="59"/>
      <c r="K36" s="60"/>
      <c r="L36" s="60"/>
      <c r="M36" s="60"/>
      <c r="N36" s="60"/>
      <c r="O36" s="60"/>
      <c r="P36" s="60"/>
      <c r="Q36" s="60"/>
      <c r="R36" s="61"/>
    </row>
    <row r="37" spans="1:18" ht="12.75">
      <c r="A37" s="59"/>
      <c r="B37" s="73"/>
      <c r="C37" s="73"/>
      <c r="D37" s="73"/>
      <c r="E37" s="74"/>
      <c r="F37" s="75"/>
      <c r="G37" s="86"/>
      <c r="H37" s="65"/>
      <c r="I37" s="4"/>
      <c r="J37" s="59"/>
      <c r="K37" s="60"/>
      <c r="L37" s="60"/>
      <c r="M37" s="60"/>
      <c r="N37" s="60"/>
      <c r="O37" s="60"/>
      <c r="P37" s="60"/>
      <c r="Q37" s="60"/>
      <c r="R37" s="61"/>
    </row>
    <row r="38" spans="1:18" ht="12.75">
      <c r="A38" s="59"/>
      <c r="B38" s="73"/>
      <c r="C38" s="73"/>
      <c r="D38" s="73"/>
      <c r="E38" s="74"/>
      <c r="F38" s="75"/>
      <c r="G38" s="86"/>
      <c r="H38" s="65"/>
      <c r="I38" s="4"/>
      <c r="J38" s="59"/>
      <c r="K38" s="60"/>
      <c r="L38" s="60"/>
      <c r="M38" s="60"/>
      <c r="N38" s="60"/>
      <c r="O38" s="60"/>
      <c r="P38" s="60"/>
      <c r="Q38" s="60"/>
      <c r="R38" s="61"/>
    </row>
    <row r="39" spans="1:18" ht="12.75">
      <c r="A39" s="59"/>
      <c r="B39" s="73"/>
      <c r="C39" s="73"/>
      <c r="D39" s="73"/>
      <c r="E39" s="74"/>
      <c r="F39" s="75"/>
      <c r="G39" s="86"/>
      <c r="H39" s="65"/>
      <c r="I39" s="4"/>
      <c r="J39" s="59"/>
      <c r="K39" s="60"/>
      <c r="L39" s="60"/>
      <c r="M39" s="60"/>
      <c r="N39" s="60"/>
      <c r="O39" s="60"/>
      <c r="P39" s="60"/>
      <c r="Q39" s="60"/>
      <c r="R39" s="61"/>
    </row>
    <row r="40" spans="1:18" ht="12.75">
      <c r="A40" s="59"/>
      <c r="B40" s="73"/>
      <c r="C40" s="73"/>
      <c r="D40" s="73"/>
      <c r="E40" s="74"/>
      <c r="F40" s="75"/>
      <c r="G40" s="86"/>
      <c r="H40" s="65"/>
      <c r="I40" s="4"/>
      <c r="J40" s="59"/>
      <c r="K40" s="60"/>
      <c r="L40" s="60"/>
      <c r="M40" s="60"/>
      <c r="N40" s="60"/>
      <c r="O40" s="60"/>
      <c r="P40" s="60"/>
      <c r="Q40" s="60"/>
      <c r="R40" s="61"/>
    </row>
    <row r="41" spans="1:18" ht="12.75">
      <c r="A41" s="59"/>
      <c r="B41" s="73"/>
      <c r="C41" s="73"/>
      <c r="D41" s="73"/>
      <c r="E41" s="74"/>
      <c r="F41" s="75"/>
      <c r="G41" s="86"/>
      <c r="H41" s="65"/>
      <c r="I41" s="4"/>
      <c r="J41" s="59"/>
      <c r="K41" s="60"/>
      <c r="L41" s="60"/>
      <c r="M41" s="60"/>
      <c r="N41" s="60"/>
      <c r="O41" s="60"/>
      <c r="P41" s="60"/>
      <c r="Q41" s="60"/>
      <c r="R41" s="61"/>
    </row>
    <row r="42" spans="1:18" ht="12.75">
      <c r="A42" s="59"/>
      <c r="B42" s="73"/>
      <c r="C42" s="73"/>
      <c r="D42" s="73"/>
      <c r="E42" s="74"/>
      <c r="F42" s="75"/>
      <c r="G42" s="86"/>
      <c r="H42" s="65"/>
      <c r="I42" s="4"/>
      <c r="J42" s="59"/>
      <c r="K42" s="60"/>
      <c r="L42" s="60"/>
      <c r="M42" s="60"/>
      <c r="N42" s="60"/>
      <c r="O42" s="60"/>
      <c r="P42" s="60"/>
      <c r="Q42" s="60"/>
      <c r="R42" s="61"/>
    </row>
    <row r="43" spans="1:18" ht="12.75">
      <c r="A43" s="59"/>
      <c r="B43" s="73"/>
      <c r="C43" s="73"/>
      <c r="D43" s="73"/>
      <c r="E43" s="74"/>
      <c r="F43" s="75"/>
      <c r="G43" s="86"/>
      <c r="H43" s="65"/>
      <c r="I43" s="4"/>
      <c r="J43" s="59"/>
      <c r="K43" s="60"/>
      <c r="L43" s="60"/>
      <c r="M43" s="60"/>
      <c r="N43" s="60"/>
      <c r="O43" s="60"/>
      <c r="P43" s="60"/>
      <c r="Q43" s="60"/>
      <c r="R43" s="61"/>
    </row>
    <row r="44" spans="1:18" ht="12.75">
      <c r="A44" s="59"/>
      <c r="B44" s="73"/>
      <c r="C44" s="73"/>
      <c r="D44" s="73"/>
      <c r="E44" s="74"/>
      <c r="F44" s="75"/>
      <c r="G44" s="86"/>
      <c r="H44" s="65"/>
      <c r="I44" s="4"/>
      <c r="J44" s="59"/>
      <c r="K44" s="60"/>
      <c r="L44" s="60"/>
      <c r="M44" s="60"/>
      <c r="N44" s="60"/>
      <c r="O44" s="60"/>
      <c r="P44" s="60"/>
      <c r="Q44" s="60"/>
      <c r="R44" s="61"/>
    </row>
    <row r="45" spans="1:18" ht="12.75">
      <c r="A45" s="59"/>
      <c r="B45" s="73"/>
      <c r="C45" s="73"/>
      <c r="D45" s="73"/>
      <c r="E45" s="74"/>
      <c r="F45" s="75"/>
      <c r="G45" s="86"/>
      <c r="H45" s="65"/>
      <c r="I45" s="4"/>
      <c r="J45" s="59"/>
      <c r="K45" s="60"/>
      <c r="L45" s="60"/>
      <c r="M45" s="60"/>
      <c r="N45" s="60"/>
      <c r="O45" s="60"/>
      <c r="P45" s="60"/>
      <c r="Q45" s="60"/>
      <c r="R45" s="61"/>
    </row>
    <row r="46" spans="1:18" ht="12.75">
      <c r="A46" s="59"/>
      <c r="B46" s="73"/>
      <c r="C46" s="73"/>
      <c r="D46" s="73"/>
      <c r="E46" s="74"/>
      <c r="F46" s="75"/>
      <c r="G46" s="86"/>
      <c r="H46" s="65"/>
      <c r="I46" s="4"/>
      <c r="J46" s="59"/>
      <c r="K46" s="60"/>
      <c r="L46" s="60"/>
      <c r="M46" s="60"/>
      <c r="N46" s="60"/>
      <c r="O46" s="60"/>
      <c r="P46" s="60"/>
      <c r="Q46" s="60"/>
      <c r="R46" s="61"/>
    </row>
    <row r="47" spans="1:18" ht="12.75">
      <c r="A47" s="59"/>
      <c r="B47" s="73"/>
      <c r="C47" s="73"/>
      <c r="D47" s="73"/>
      <c r="E47" s="74"/>
      <c r="F47" s="75"/>
      <c r="G47" s="86"/>
      <c r="H47" s="65"/>
      <c r="I47" s="4"/>
      <c r="J47" s="59"/>
      <c r="K47" s="60"/>
      <c r="L47" s="60"/>
      <c r="M47" s="60"/>
      <c r="N47" s="60"/>
      <c r="O47" s="60"/>
      <c r="P47" s="60"/>
      <c r="Q47" s="60"/>
      <c r="R47" s="61"/>
    </row>
    <row r="48" spans="1:18" ht="12.75">
      <c r="A48" s="59"/>
      <c r="B48" s="73"/>
      <c r="C48" s="73"/>
      <c r="D48" s="73"/>
      <c r="E48" s="74"/>
      <c r="F48" s="75"/>
      <c r="G48" s="86"/>
      <c r="H48" s="65"/>
      <c r="I48" s="4"/>
      <c r="J48" s="59"/>
      <c r="K48" s="60"/>
      <c r="L48" s="60"/>
      <c r="M48" s="60"/>
      <c r="N48" s="60"/>
      <c r="O48" s="60"/>
      <c r="P48" s="60"/>
      <c r="Q48" s="60"/>
      <c r="R48" s="61"/>
    </row>
    <row r="49" spans="1:18" ht="12.75">
      <c r="A49" s="59"/>
      <c r="B49" s="73"/>
      <c r="C49" s="73"/>
      <c r="D49" s="73"/>
      <c r="E49" s="74"/>
      <c r="F49" s="75"/>
      <c r="G49" s="86"/>
      <c r="H49" s="65"/>
      <c r="I49" s="4"/>
      <c r="J49" s="59"/>
      <c r="K49" s="60"/>
      <c r="L49" s="60"/>
      <c r="M49" s="60"/>
      <c r="N49" s="60"/>
      <c r="O49" s="60"/>
      <c r="P49" s="60"/>
      <c r="Q49" s="60"/>
      <c r="R49" s="61"/>
    </row>
    <row r="50" spans="1:18" ht="12.75">
      <c r="A50" s="59"/>
      <c r="B50" s="73"/>
      <c r="C50" s="73"/>
      <c r="D50" s="73"/>
      <c r="E50" s="74"/>
      <c r="F50" s="75"/>
      <c r="G50" s="86"/>
      <c r="H50" s="65"/>
      <c r="I50" s="4"/>
      <c r="J50" s="59"/>
      <c r="K50" s="60"/>
      <c r="L50" s="60"/>
      <c r="M50" s="60"/>
      <c r="N50" s="60"/>
      <c r="O50" s="60"/>
      <c r="P50" s="60"/>
      <c r="Q50" s="60"/>
      <c r="R50" s="61"/>
    </row>
    <row r="51" spans="1:18" ht="12.75">
      <c r="A51" s="59"/>
      <c r="B51" s="73"/>
      <c r="C51" s="73"/>
      <c r="D51" s="73"/>
      <c r="E51" s="74"/>
      <c r="F51" s="75"/>
      <c r="G51" s="86"/>
      <c r="H51" s="65"/>
      <c r="I51" s="4"/>
      <c r="J51" s="59"/>
      <c r="K51" s="60"/>
      <c r="L51" s="60"/>
      <c r="M51" s="60"/>
      <c r="N51" s="60"/>
      <c r="O51" s="60"/>
      <c r="P51" s="60"/>
      <c r="Q51" s="60"/>
      <c r="R51" s="61"/>
    </row>
    <row r="52" spans="1:18" ht="12.75">
      <c r="A52" s="70" t="s">
        <v>25</v>
      </c>
      <c r="B52" s="71"/>
      <c r="C52" s="71"/>
      <c r="D52" s="71"/>
      <c r="E52" s="71"/>
      <c r="F52" s="72"/>
      <c r="G52" s="87">
        <f>SUM(G10:G51)</f>
        <v>0</v>
      </c>
      <c r="H52" s="88"/>
      <c r="I52" s="89"/>
      <c r="J52" s="36"/>
      <c r="K52" s="62"/>
      <c r="L52" s="62"/>
      <c r="M52" s="62"/>
      <c r="N52" s="62"/>
      <c r="O52" s="62"/>
      <c r="P52" s="62"/>
      <c r="Q52" s="62"/>
      <c r="R52" s="37"/>
    </row>
    <row r="53" ht="12.75"/>
    <row r="54" ht="12.75"/>
  </sheetData>
  <sheetProtection/>
  <mergeCells count="156">
    <mergeCell ref="J49:R49"/>
    <mergeCell ref="J51:R51"/>
    <mergeCell ref="J9:R9"/>
    <mergeCell ref="J37:R37"/>
    <mergeCell ref="J38:R38"/>
    <mergeCell ref="J39:R39"/>
    <mergeCell ref="J40:R40"/>
    <mergeCell ref="J22:R22"/>
    <mergeCell ref="J23:R23"/>
    <mergeCell ref="J24:R24"/>
    <mergeCell ref="J11:R11"/>
    <mergeCell ref="J12:R12"/>
    <mergeCell ref="J13:R13"/>
    <mergeCell ref="J25:R25"/>
    <mergeCell ref="J18:R18"/>
    <mergeCell ref="J19:R19"/>
    <mergeCell ref="J20:R20"/>
    <mergeCell ref="J21:R21"/>
    <mergeCell ref="J16:R16"/>
    <mergeCell ref="J17:R17"/>
    <mergeCell ref="A1:R1"/>
    <mergeCell ref="A18:F18"/>
    <mergeCell ref="G18:H18"/>
    <mergeCell ref="A19:F19"/>
    <mergeCell ref="G19:H19"/>
    <mergeCell ref="A16:F16"/>
    <mergeCell ref="G16:H16"/>
    <mergeCell ref="A17:F17"/>
    <mergeCell ref="G17:H17"/>
    <mergeCell ref="J10:R10"/>
    <mergeCell ref="A20:F20"/>
    <mergeCell ref="G20:H20"/>
    <mergeCell ref="A21:F21"/>
    <mergeCell ref="G21:H21"/>
    <mergeCell ref="A22:F22"/>
    <mergeCell ref="G22:H22"/>
    <mergeCell ref="A12:F12"/>
    <mergeCell ref="G12:H12"/>
    <mergeCell ref="A13:F13"/>
    <mergeCell ref="G13:H13"/>
    <mergeCell ref="A14:F14"/>
    <mergeCell ref="G14:H14"/>
    <mergeCell ref="A36:F36"/>
    <mergeCell ref="G36:H36"/>
    <mergeCell ref="A32:F32"/>
    <mergeCell ref="G32:H32"/>
    <mergeCell ref="J14:R14"/>
    <mergeCell ref="J15:R15"/>
    <mergeCell ref="A15:F15"/>
    <mergeCell ref="G15:H15"/>
    <mergeCell ref="A23:F23"/>
    <mergeCell ref="G23:H23"/>
    <mergeCell ref="J35:R35"/>
    <mergeCell ref="J36:R36"/>
    <mergeCell ref="A33:F33"/>
    <mergeCell ref="G33:H33"/>
    <mergeCell ref="A34:F34"/>
    <mergeCell ref="G34:H34"/>
    <mergeCell ref="J33:R33"/>
    <mergeCell ref="J34:R34"/>
    <mergeCell ref="A35:F35"/>
    <mergeCell ref="G35:H35"/>
    <mergeCell ref="J31:R31"/>
    <mergeCell ref="J32:R32"/>
    <mergeCell ref="A29:F29"/>
    <mergeCell ref="G29:H29"/>
    <mergeCell ref="A30:F30"/>
    <mergeCell ref="G30:H30"/>
    <mergeCell ref="J29:R29"/>
    <mergeCell ref="J30:R30"/>
    <mergeCell ref="A31:F31"/>
    <mergeCell ref="G31:H31"/>
    <mergeCell ref="A48:F48"/>
    <mergeCell ref="J27:R27"/>
    <mergeCell ref="J28:R28"/>
    <mergeCell ref="G25:H25"/>
    <mergeCell ref="A26:F26"/>
    <mergeCell ref="G26:H26"/>
    <mergeCell ref="J26:R26"/>
    <mergeCell ref="A27:F27"/>
    <mergeCell ref="G27:H27"/>
    <mergeCell ref="A28:F28"/>
    <mergeCell ref="A49:F49"/>
    <mergeCell ref="G49:H49"/>
    <mergeCell ref="J48:R48"/>
    <mergeCell ref="A52:F52"/>
    <mergeCell ref="G52:I52"/>
    <mergeCell ref="K52:Q52"/>
    <mergeCell ref="A50:F50"/>
    <mergeCell ref="G50:H50"/>
    <mergeCell ref="A51:F51"/>
    <mergeCell ref="G51:H51"/>
    <mergeCell ref="A45:F45"/>
    <mergeCell ref="G45:H45"/>
    <mergeCell ref="J50:R50"/>
    <mergeCell ref="A46:F46"/>
    <mergeCell ref="G46:H46"/>
    <mergeCell ref="A47:F47"/>
    <mergeCell ref="G47:H47"/>
    <mergeCell ref="J46:R46"/>
    <mergeCell ref="J47:R47"/>
    <mergeCell ref="G48:H48"/>
    <mergeCell ref="J44:R44"/>
    <mergeCell ref="J45:R45"/>
    <mergeCell ref="A42:F42"/>
    <mergeCell ref="G42:H42"/>
    <mergeCell ref="A43:F43"/>
    <mergeCell ref="G43:H43"/>
    <mergeCell ref="J42:R42"/>
    <mergeCell ref="J43:R43"/>
    <mergeCell ref="A44:F44"/>
    <mergeCell ref="G44:H44"/>
    <mergeCell ref="J41:R41"/>
    <mergeCell ref="A39:F39"/>
    <mergeCell ref="G39:H39"/>
    <mergeCell ref="A38:F38"/>
    <mergeCell ref="G38:H38"/>
    <mergeCell ref="A40:F40"/>
    <mergeCell ref="G40:H40"/>
    <mergeCell ref="A41:F41"/>
    <mergeCell ref="G41:H41"/>
    <mergeCell ref="A10:F10"/>
    <mergeCell ref="G10:H10"/>
    <mergeCell ref="A37:F37"/>
    <mergeCell ref="G37:H37"/>
    <mergeCell ref="A24:F24"/>
    <mergeCell ref="G24:H24"/>
    <mergeCell ref="A25:F25"/>
    <mergeCell ref="A11:F11"/>
    <mergeCell ref="G11:H11"/>
    <mergeCell ref="G28:H28"/>
    <mergeCell ref="Q7:R7"/>
    <mergeCell ref="A9:F9"/>
    <mergeCell ref="G9:H9"/>
    <mergeCell ref="B7:E7"/>
    <mergeCell ref="F7:J7"/>
    <mergeCell ref="K7:M7"/>
    <mergeCell ref="N7:P7"/>
    <mergeCell ref="P5:R5"/>
    <mergeCell ref="A6:B6"/>
    <mergeCell ref="C6:I6"/>
    <mergeCell ref="J6:K6"/>
    <mergeCell ref="M6:O6"/>
    <mergeCell ref="P6:R6"/>
    <mergeCell ref="A5:B5"/>
    <mergeCell ref="C5:I5"/>
    <mergeCell ref="J5:K5"/>
    <mergeCell ref="M5:O5"/>
    <mergeCell ref="A4:B4"/>
    <mergeCell ref="C4:L4"/>
    <mergeCell ref="M4:O4"/>
    <mergeCell ref="P4:R4"/>
    <mergeCell ref="A3:B3"/>
    <mergeCell ref="C3:L3"/>
    <mergeCell ref="M3:O3"/>
    <mergeCell ref="P3:R3"/>
  </mergeCells>
  <printOptions/>
  <pageMargins left="0.75" right="0.75" top="1" bottom="1" header="0.5" footer="0.5"/>
  <pageSetup horizontalDpi="600" verticalDpi="600" orientation="portrait" r:id="rId3"/>
  <ignoredErrors>
    <ignoredError sqref="P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 Leclair</dc:creator>
  <cp:keywords/>
  <dc:description/>
  <cp:lastModifiedBy>MJay</cp:lastModifiedBy>
  <cp:lastPrinted>2006-05-03T19:55:59Z</cp:lastPrinted>
  <dcterms:created xsi:type="dcterms:W3CDTF">2004-01-11T19:20:40Z</dcterms:created>
  <dcterms:modified xsi:type="dcterms:W3CDTF">2013-05-31T17:36:09Z</dcterms:modified>
  <cp:category/>
  <cp:version/>
  <cp:contentType/>
  <cp:contentStatus/>
</cp:coreProperties>
</file>